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uel log" sheetId="1" state="visible" r:id="rId1"/>
    <sheet xmlns:r="http://schemas.openxmlformats.org/officeDocument/2006/relationships" name="How to use" sheetId="2" state="visible" r:id="rId2"/>
  </sheets>
  <definedNames>
    <definedName name="_xlnm._FilterDatabase" localSheetId="0" hidden="1">'Fuel log'!$A$7:$K$207</definedName>
    <definedName name="_xlnm.Print_Titles" localSheetId="0">'Fuel log'!$7:$7</definedName>
  </definedNames>
  <calcPr calcId="124519" fullCalcOnLoad="1"/>
</workbook>
</file>

<file path=xl/styles.xml><?xml version="1.0" encoding="utf-8"?>
<styleSheet xmlns="http://schemas.openxmlformats.org/spreadsheetml/2006/main">
  <numFmts count="3">
    <numFmt numFmtId="164" formatCode="#,##0.0"/>
    <numFmt numFmtId="165" formatCode="0.0"/>
    <numFmt numFmtId="166" formatCode="dd mmm yyyy"/>
  </numFmts>
  <fonts count="13">
    <font>
      <name val="Calibri"/>
      <family val="2"/>
      <color theme="1"/>
      <sz val="11"/>
      <scheme val="minor"/>
    </font>
    <font>
      <name val="Arial"/>
      <b val="1"/>
      <color rgb="00FFFFFF"/>
      <sz val="16"/>
    </font>
    <font>
      <name val="Arial"/>
      <color rgb="00D8D8D8"/>
      <sz val="10"/>
    </font>
    <font>
      <name val="Arial"/>
      <b val="1"/>
      <color rgb="001A1A1A"/>
      <sz val="10"/>
    </font>
    <font>
      <name val="Arial"/>
      <b val="1"/>
      <i val="1"/>
      <color rgb="000000FF"/>
      <sz val="10"/>
    </font>
    <font>
      <name val="Arial"/>
      <b val="1"/>
      <color rgb="000000FF"/>
      <sz val="10"/>
    </font>
    <font>
      <name val="Arial"/>
      <i val="1"/>
      <color rgb="00555555"/>
      <sz val="9"/>
    </font>
    <font>
      <name val="Arial"/>
      <b val="1"/>
      <color rgb="00555555"/>
      <sz val="9"/>
    </font>
    <font>
      <name val="Arial"/>
      <b val="1"/>
      <sz val="12"/>
    </font>
    <font>
      <name val="Arial"/>
      <b val="1"/>
      <color rgb="00FFFFFF"/>
      <sz val="10"/>
    </font>
    <font>
      <name val="Arial"/>
      <sz val="10"/>
    </font>
    <font>
      <name val="Arial"/>
      <i val="1"/>
      <color rgb="007A7A7A"/>
      <sz val="10"/>
    </font>
    <font>
      <name val="Arial"/>
      <color rgb="00444444"/>
      <sz val="10"/>
    </font>
  </fonts>
  <fills count="7">
    <fill>
      <patternFill/>
    </fill>
    <fill>
      <patternFill patternType="gray125"/>
    </fill>
    <fill>
      <patternFill patternType="solid">
        <fgColor rgb="001A1A1A"/>
      </patternFill>
    </fill>
    <fill>
      <patternFill patternType="solid">
        <fgColor rgb="00FA6E27"/>
      </patternFill>
    </fill>
    <fill>
      <patternFill patternType="solid">
        <fgColor rgb="00FFFF00"/>
      </patternFill>
    </fill>
    <fill>
      <patternFill patternType="solid">
        <fgColor rgb="00F4F4F4"/>
      </patternFill>
    </fill>
    <fill>
      <patternFill patternType="solid">
        <fgColor rgb="00333333"/>
      </patternFill>
    </fill>
  </fills>
  <borders count="5">
    <border>
      <left/>
      <right/>
      <top/>
      <bottom/>
      <diagonal/>
    </border>
    <border>
      <left style="thin">
        <color rgb="00BDBDBD"/>
      </left>
      <right style="thin">
        <color rgb="00BDBDBD"/>
      </right>
      <top style="thin">
        <color rgb="00BDBDBD"/>
      </top>
      <bottom style="thin">
        <color rgb="00BDBDBD"/>
      </bottom>
    </border>
    <border>
      <left/>
      <right/>
      <top style="thin">
        <color rgb="00BDBDBD"/>
      </top>
      <bottom/>
      <diagonal/>
    </border>
    <border>
      <left/>
      <right style="thin">
        <color rgb="00BDBDBD"/>
      </right>
      <top style="thin">
        <color rgb="00BDBDBD"/>
      </top>
      <bottom/>
      <diagonal/>
    </border>
    <border>
      <left/>
      <right style="thin">
        <color rgb="00BDBDBD"/>
      </right>
      <top style="thin">
        <color rgb="00BDBDBD"/>
      </top>
      <bottom style="thin">
        <color rgb="00BDBDBD"/>
      </bottom>
      <diagonal/>
    </border>
  </borders>
  <cellStyleXfs count="1">
    <xf numFmtId="0" fontId="0" fillId="0" borderId="0"/>
  </cellStyleXfs>
  <cellXfs count="37">
    <xf numFmtId="0" fontId="0" fillId="0" borderId="0" pivotButton="0" quotePrefix="0" xfId="0"/>
    <xf numFmtId="0" fontId="0" fillId="2" borderId="0" pivotButton="0" quotePrefix="0" xfId="0"/>
    <xf numFmtId="0" fontId="1" fillId="2" borderId="0" applyAlignment="1" pivotButton="0" quotePrefix="0" xfId="0">
      <alignment vertical="center"/>
    </xf>
    <xf numFmtId="0" fontId="2" fillId="2" borderId="0" applyAlignment="1" pivotButton="0" quotePrefix="0" xfId="0">
      <alignment vertical="center"/>
    </xf>
    <xf numFmtId="0" fontId="0" fillId="3" borderId="0" pivotButton="0" quotePrefix="0" xfId="0"/>
    <xf numFmtId="0" fontId="3" fillId="0" borderId="0" applyAlignment="1" pivotButton="0" quotePrefix="0" xfId="0">
      <alignment horizontal="right" vertical="center"/>
    </xf>
    <xf numFmtId="0" fontId="4" fillId="4" borderId="1" applyAlignment="1" pivotButton="0" quotePrefix="0" xfId="0">
      <alignment horizontal="center" vertical="center"/>
    </xf>
    <xf numFmtId="0" fontId="0" fillId="4" borderId="1" pivotButton="0" quotePrefix="0" xfId="0"/>
    <xf numFmtId="0" fontId="5" fillId="4" borderId="1" applyAlignment="1" pivotButton="0" quotePrefix="0" xfId="0">
      <alignment horizontal="center" vertical="center"/>
    </xf>
    <xf numFmtId="0" fontId="6" fillId="0" borderId="0" applyAlignment="1" pivotButton="0" quotePrefix="0" xfId="0">
      <alignment vertical="center"/>
    </xf>
    <xf numFmtId="0" fontId="7" fillId="0" borderId="0" applyAlignment="1" pivotButton="0" quotePrefix="0" xfId="0">
      <alignment horizontal="center" vertical="center" wrapText="1"/>
    </xf>
    <xf numFmtId="1" fontId="8" fillId="5" borderId="1" applyAlignment="1" pivotButton="0" quotePrefix="0" xfId="0">
      <alignment horizontal="center" vertical="center"/>
    </xf>
    <xf numFmtId="0" fontId="0" fillId="0" borderId="4" pivotButton="0" quotePrefix="0" xfId="0"/>
    <xf numFmtId="164" fontId="8" fillId="5" borderId="1" applyAlignment="1" pivotButton="0" quotePrefix="0" xfId="0">
      <alignment horizontal="center" vertical="center"/>
    </xf>
    <xf numFmtId="4" fontId="8" fillId="5" borderId="1" applyAlignment="1" pivotButton="0" quotePrefix="0" xfId="0">
      <alignment horizontal="center" vertical="center"/>
    </xf>
    <xf numFmtId="3" fontId="8" fillId="5" borderId="1" applyAlignment="1" pivotButton="0" quotePrefix="0" xfId="0">
      <alignment horizontal="center" vertical="center"/>
    </xf>
    <xf numFmtId="165" fontId="8" fillId="5" borderId="1" applyAlignment="1" pivotButton="0" quotePrefix="0" xfId="0">
      <alignment horizontal="center" vertical="center"/>
    </xf>
    <xf numFmtId="2" fontId="8" fillId="5" borderId="1" applyAlignment="1" pivotButton="0" quotePrefix="0" xfId="0">
      <alignment horizontal="center" vertical="center"/>
    </xf>
    <xf numFmtId="0" fontId="9" fillId="6" borderId="1" applyAlignment="1" pivotButton="0" quotePrefix="0" xfId="0">
      <alignment horizontal="center" vertical="center" wrapText="1"/>
    </xf>
    <xf numFmtId="166" fontId="11" fillId="0" borderId="1" applyAlignment="1" pivotButton="0" quotePrefix="0" xfId="0">
      <alignment horizontal="center" vertical="center"/>
    </xf>
    <xf numFmtId="3" fontId="11" fillId="0" borderId="1" applyAlignment="1" pivotButton="0" quotePrefix="0" xfId="0">
      <alignment horizontal="center" vertical="center"/>
    </xf>
    <xf numFmtId="164" fontId="11" fillId="0" borderId="1" applyAlignment="1" pivotButton="0" quotePrefix="0" xfId="0">
      <alignment horizontal="center" vertical="center"/>
    </xf>
    <xf numFmtId="4" fontId="11" fillId="0" borderId="1" applyAlignment="1" pivotButton="0" quotePrefix="0" xfId="0">
      <alignment horizontal="center" vertical="center"/>
    </xf>
    <xf numFmtId="0" fontId="11" fillId="0" borderId="1" applyAlignment="1" pivotButton="0" quotePrefix="0" xfId="0">
      <alignment horizontal="left" vertical="center"/>
    </xf>
    <xf numFmtId="0" fontId="11" fillId="0" borderId="1" applyAlignment="1" pivotButton="0" quotePrefix="0" xfId="0">
      <alignment horizontal="center" vertical="center"/>
    </xf>
    <xf numFmtId="3" fontId="10" fillId="5" borderId="1" applyAlignment="1" pivotButton="0" quotePrefix="0" xfId="0">
      <alignment horizontal="center" vertical="center"/>
    </xf>
    <xf numFmtId="165" fontId="10" fillId="5" borderId="1" applyAlignment="1" pivotButton="0" quotePrefix="0" xfId="0">
      <alignment horizontal="center" vertical="center"/>
    </xf>
    <xf numFmtId="2" fontId="10" fillId="5" borderId="1" applyAlignment="1" pivotButton="0" quotePrefix="0" xfId="0">
      <alignment horizontal="center" vertical="center"/>
    </xf>
    <xf numFmtId="0" fontId="10" fillId="0" borderId="1" applyAlignment="1" pivotButton="0" quotePrefix="0" xfId="0">
      <alignment horizontal="left" vertical="center"/>
    </xf>
    <xf numFmtId="166" fontId="10" fillId="0" borderId="1" applyAlignment="1" pivotButton="0" quotePrefix="0" xfId="0">
      <alignment horizontal="center" vertical="center"/>
    </xf>
    <xf numFmtId="3" fontId="10" fillId="0" borderId="1" applyAlignment="1" pivotButton="0" quotePrefix="0" xfId="0">
      <alignment horizontal="center" vertical="center"/>
    </xf>
    <xf numFmtId="164" fontId="10" fillId="0" borderId="1" applyAlignment="1" pivotButton="0" quotePrefix="0" xfId="0">
      <alignment horizontal="center" vertical="center"/>
    </xf>
    <xf numFmtId="4" fontId="10" fillId="0" borderId="1" applyAlignment="1" pivotButton="0" quotePrefix="0" xfId="0">
      <alignment horizontal="center" vertical="center"/>
    </xf>
    <xf numFmtId="0" fontId="10" fillId="0" borderId="1" applyAlignment="1" pivotButton="0" quotePrefix="0" xfId="0">
      <alignment horizontal="center" vertical="center"/>
    </xf>
    <xf numFmtId="0" fontId="3" fillId="0" borderId="0" applyAlignment="1" pivotButton="0" quotePrefix="0" xfId="0">
      <alignment vertical="top" wrapText="1"/>
    </xf>
    <xf numFmtId="0" fontId="10" fillId="0" borderId="0" applyAlignment="1" pivotButton="0" quotePrefix="0" xfId="0">
      <alignment vertical="top" wrapText="1"/>
    </xf>
    <xf numFmtId="0" fontId="12" fillId="0" borderId="0" applyAlignment="1" pivotButton="0" quotePrefix="0" xfId="0">
      <alignment vertical="top" wrapText="1"/>
    </xf>
  </cellXfs>
  <cellStyles count="1">
    <cellStyle name="Normal" xfId="0" builtinId="0" hidden="0"/>
  </cellStyles>
  <dxfs count="1">
    <dxf>
      <font>
        <name val="Arial"/>
        <b val="1"/>
        <color rgb="007A4B00"/>
      </font>
      <fill>
        <patternFill patternType="solid">
          <fgColor rgb="00FFE3A8"/>
          <bgColor rgb="00FFE3A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0</col>
      <colOff>0</colOff>
      <row>0</row>
      <rowOff>0</rowOff>
    </from>
    <ext cx="381000" cy="3810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fitToPage="1"/>
  </sheetPr>
  <dimension ref="A1:K207"/>
  <sheetViews>
    <sheetView showGridLines="0" workbookViewId="0">
      <pane ySplit="7" topLeftCell="A8" activePane="bottomLeft" state="frozen"/>
      <selection pane="bottomLeft" activeCell="A1" sqref="A1"/>
    </sheetView>
  </sheetViews>
  <sheetFormatPr baseColWidth="8" defaultRowHeight="15"/>
  <cols>
    <col width="14" customWidth="1" min="1" max="1"/>
    <col width="16" customWidth="1" min="2" max="2"/>
    <col width="14" customWidth="1" min="3" max="3"/>
    <col width="14" customWidth="1" min="4" max="4"/>
    <col width="34" customWidth="1" min="5" max="5"/>
    <col width="20" customWidth="1" min="6" max="6"/>
    <col width="12" customWidth="1" min="7" max="7"/>
    <col width="15" customWidth="1" min="8" max="8"/>
    <col width="16" customWidth="1" min="9" max="9"/>
    <col width="16" customWidth="1" min="10" max="10"/>
    <col width="42" customWidth="1" min="11" max="11"/>
  </cols>
  <sheetData>
    <row r="1" ht="34" customHeight="1">
      <c r="A1" s="1" t="n"/>
      <c r="B1" s="2" t="inlineStr">
        <is>
          <t>HopeLynx Vehicle Fuel Log</t>
        </is>
      </c>
      <c r="C1" s="1" t="n"/>
      <c r="D1" s="1" t="n"/>
      <c r="E1" s="1" t="n"/>
      <c r="F1" s="1" t="n"/>
      <c r="G1" s="1" t="n"/>
      <c r="H1" s="1" t="n"/>
      <c r="I1" s="1" t="n"/>
      <c r="J1" s="1" t="n"/>
      <c r="K1" s="1" t="n"/>
    </row>
    <row r="2" ht="20" customHeight="1">
      <c r="A2" s="1" t="n"/>
      <c r="B2" s="3" t="inlineStr">
        <is>
          <t>One sheet per vehicle. Record every fill and the sheet works out litres per 100 km and cost per km. See the How to use tab.</t>
        </is>
      </c>
      <c r="C2" s="1" t="n"/>
      <c r="D2" s="1" t="n"/>
      <c r="E2" s="1" t="n"/>
      <c r="F2" s="1" t="n"/>
      <c r="G2" s="1" t="n"/>
      <c r="H2" s="1" t="n"/>
      <c r="I2" s="1" t="n"/>
      <c r="J2" s="1" t="n"/>
      <c r="K2" s="1" t="n"/>
    </row>
    <row r="3" ht="4" customHeight="1">
      <c r="A3" s="4" t="n"/>
      <c r="B3" s="4" t="n"/>
      <c r="C3" s="4" t="n"/>
      <c r="D3" s="4" t="n"/>
      <c r="E3" s="4" t="n"/>
      <c r="F3" s="4" t="n"/>
      <c r="G3" s="4" t="n"/>
      <c r="H3" s="4" t="n"/>
      <c r="I3" s="4" t="n"/>
      <c r="J3" s="4" t="n"/>
      <c r="K3" s="4" t="n"/>
    </row>
    <row r="4" ht="24" customHeight="1">
      <c r="A4" s="5" t="inlineStr">
        <is>
          <t>Vehicle registration:</t>
        </is>
      </c>
      <c r="C4" s="6" t="inlineStr">
        <is>
          <t>GR 1234-26</t>
        </is>
      </c>
      <c r="D4" s="7" t="n"/>
      <c r="E4" s="5" t="inlineStr">
        <is>
          <t>Flag a fill above average by (%):</t>
        </is>
      </c>
      <c r="F4" s="8" t="n">
        <v>20</v>
      </c>
      <c r="G4" s="9" t="inlineStr">
        <is>
          <t>Yellow cells: you can change them.</t>
        </is>
      </c>
    </row>
    <row r="5" ht="30" customHeight="1">
      <c r="A5" s="10" t="inlineStr">
        <is>
          <t>Fills recorded</t>
        </is>
      </c>
      <c r="C5" s="10" t="inlineStr">
        <is>
          <t>Total litres</t>
        </is>
      </c>
      <c r="D5" s="10" t="inlineStr">
        <is>
          <t>Total cost (GHS)</t>
        </is>
      </c>
      <c r="E5" s="10" t="inlineStr">
        <is>
          <t>Distance covered (km)</t>
        </is>
      </c>
      <c r="F5" s="10" t="inlineStr">
        <is>
          <t>Average litres per 100 km</t>
        </is>
      </c>
      <c r="G5" s="10" t="inlineStr">
        <is>
          <t>Average cost per km (GHS)</t>
        </is>
      </c>
    </row>
    <row r="6" ht="24" customHeight="1">
      <c r="A6" s="11">
        <f>COUNT(C8:C207)</f>
        <v/>
      </c>
      <c r="B6" s="12" t="n"/>
      <c r="C6" s="13">
        <f>SUM(C8:C207)</f>
        <v/>
      </c>
      <c r="D6" s="14">
        <f>SUM(D8:D207)</f>
        <v/>
      </c>
      <c r="E6" s="15">
        <f>IF(COUNT(B8:B207)&lt;2,"",MAX(B8:B207)-MIN(B8:B207))</f>
        <v/>
      </c>
      <c r="F6" s="16">
        <f>IFERROR(AVERAGE(I8:I207),"")</f>
        <v/>
      </c>
      <c r="G6" s="17">
        <f>IFERROR(AVERAGE(J8:J207),"")</f>
        <v/>
      </c>
    </row>
    <row r="7" ht="32" customHeight="1">
      <c r="A7" s="18" t="inlineStr">
        <is>
          <t>Date</t>
        </is>
      </c>
      <c r="B7" s="18" t="inlineStr">
        <is>
          <t>Odometer (km)</t>
        </is>
      </c>
      <c r="C7" s="18" t="inlineStr">
        <is>
          <t>Litres added</t>
        </is>
      </c>
      <c r="D7" s="18" t="inlineStr">
        <is>
          <t>Cost (GHS)</t>
        </is>
      </c>
      <c r="E7" s="18" t="inlineStr">
        <is>
          <t>Fuel station</t>
        </is>
      </c>
      <c r="F7" s="18" t="inlineStr">
        <is>
          <t>Driver</t>
        </is>
      </c>
      <c r="G7" s="18" t="inlineStr">
        <is>
          <t>Full tank? (Yes/No)</t>
        </is>
      </c>
      <c r="H7" s="18" t="inlineStr">
        <is>
          <t>Km since last fill</t>
        </is>
      </c>
      <c r="I7" s="18" t="inlineStr">
        <is>
          <t>Litres per 100 km</t>
        </is>
      </c>
      <c r="J7" s="18" t="inlineStr">
        <is>
          <t>Cost per km (GHS)</t>
        </is>
      </c>
      <c r="K7" s="18" t="inlineStr">
        <is>
          <t>Notes</t>
        </is>
      </c>
    </row>
    <row r="8" ht="19" customHeight="1">
      <c r="A8" s="19" t="n">
        <v>46268</v>
      </c>
      <c r="B8" s="20" t="n">
        <v>45210</v>
      </c>
      <c r="C8" s="21" t="n">
        <v>40</v>
      </c>
      <c r="D8" s="22" t="n">
        <v>612</v>
      </c>
      <c r="E8" s="23" t="inlineStr">
        <is>
          <t>Example: Accra station</t>
        </is>
      </c>
      <c r="F8" s="23" t="inlineStr">
        <is>
          <t>Example: Kofi</t>
        </is>
      </c>
      <c r="G8" s="24" t="inlineStr">
        <is>
          <t>Yes</t>
        </is>
      </c>
      <c r="H8" s="25">
        <f>IF(AND(ISNUMBER(B8),ISNUMBER(B7)),IF(B8&gt;B7,B8-B7,""),"")</f>
        <v/>
      </c>
      <c r="I8" s="26">
        <f>IF(AND(ISNUMBER(H8),ISNUMBER(C8),G8="Yes"),C8/H8*100,"")</f>
        <v/>
      </c>
      <c r="J8" s="27">
        <f>IF(AND(ISNUMBER(H8),ISNUMBER(D8)),D8/H8,"")</f>
        <v/>
      </c>
      <c r="K8" s="23" t="inlineStr">
        <is>
          <t>Example rows. Type over them or delete them.</t>
        </is>
      </c>
    </row>
    <row r="9" ht="19" customHeight="1">
      <c r="A9" s="19" t="n">
        <v>46275</v>
      </c>
      <c r="B9" s="20" t="n">
        <v>45620</v>
      </c>
      <c r="C9" s="21" t="n">
        <v>38.5</v>
      </c>
      <c r="D9" s="22" t="n">
        <v>588.5</v>
      </c>
      <c r="E9" s="23" t="inlineStr">
        <is>
          <t>Example: Accra station</t>
        </is>
      </c>
      <c r="F9" s="23" t="inlineStr">
        <is>
          <t>Example: Kofi</t>
        </is>
      </c>
      <c r="G9" s="24" t="inlineStr">
        <is>
          <t>Yes</t>
        </is>
      </c>
      <c r="H9" s="25">
        <f>IF(AND(ISNUMBER(B9),ISNUMBER(B8)),IF(B9&gt;B8,B9-B8,""),"")</f>
        <v/>
      </c>
      <c r="I9" s="26">
        <f>IF(AND(ISNUMBER(H9),ISNUMBER(C9),G9="Yes"),C9/H9*100,"")</f>
        <v/>
      </c>
      <c r="J9" s="27">
        <f>IF(AND(ISNUMBER(H9),ISNUMBER(D9)),D9/H9,"")</f>
        <v/>
      </c>
      <c r="K9" s="28" t="n"/>
    </row>
    <row r="10" ht="19" customHeight="1">
      <c r="A10" s="19" t="n">
        <v>46282</v>
      </c>
      <c r="B10" s="20" t="n">
        <v>46010</v>
      </c>
      <c r="C10" s="21" t="n">
        <v>58</v>
      </c>
      <c r="D10" s="22" t="n">
        <v>887.4</v>
      </c>
      <c r="E10" s="23" t="inlineStr">
        <is>
          <t>Example: Tema station</t>
        </is>
      </c>
      <c r="F10" s="23" t="inlineStr">
        <is>
          <t>Example: Ama</t>
        </is>
      </c>
      <c r="G10" s="24" t="inlineStr">
        <is>
          <t>Yes</t>
        </is>
      </c>
      <c r="H10" s="25">
        <f>IF(AND(ISNUMBER(B10),ISNUMBER(B9)),IF(B10&gt;B9,B10-B9,""),"")</f>
        <v/>
      </c>
      <c r="I10" s="26">
        <f>IF(AND(ISNUMBER(H10),ISNUMBER(C10),G10="Yes"),C10/H10*100,"")</f>
        <v/>
      </c>
      <c r="J10" s="27">
        <f>IF(AND(ISNUMBER(H10),ISNUMBER(D10)),D10/H10,"")</f>
        <v/>
      </c>
      <c r="K10" s="23" t="inlineStr">
        <is>
          <t>Example: high use, worth checking</t>
        </is>
      </c>
    </row>
    <row r="11" ht="19" customHeight="1">
      <c r="A11" s="29" t="n"/>
      <c r="B11" s="30" t="n"/>
      <c r="C11" s="31" t="n"/>
      <c r="D11" s="32" t="n"/>
      <c r="E11" s="28" t="n"/>
      <c r="F11" s="28" t="n"/>
      <c r="G11" s="33" t="n"/>
      <c r="H11" s="25">
        <f>IF(AND(ISNUMBER(B11),ISNUMBER(B10)),IF(B11&gt;B10,B11-B10,""),"")</f>
        <v/>
      </c>
      <c r="I11" s="26">
        <f>IF(AND(ISNUMBER(H11),ISNUMBER(C11),G11="Yes"),C11/H11*100,"")</f>
        <v/>
      </c>
      <c r="J11" s="27">
        <f>IF(AND(ISNUMBER(H11),ISNUMBER(D11)),D11/H11,"")</f>
        <v/>
      </c>
      <c r="K11" s="28" t="n"/>
    </row>
    <row r="12" ht="19" customHeight="1">
      <c r="A12" s="29" t="n"/>
      <c r="B12" s="30" t="n"/>
      <c r="C12" s="31" t="n"/>
      <c r="D12" s="32" t="n"/>
      <c r="E12" s="28" t="n"/>
      <c r="F12" s="28" t="n"/>
      <c r="G12" s="33" t="n"/>
      <c r="H12" s="25">
        <f>IF(AND(ISNUMBER(B12),ISNUMBER(B11)),IF(B12&gt;B11,B12-B11,""),"")</f>
        <v/>
      </c>
      <c r="I12" s="26">
        <f>IF(AND(ISNUMBER(H12),ISNUMBER(C12),G12="Yes"),C12/H12*100,"")</f>
        <v/>
      </c>
      <c r="J12" s="27">
        <f>IF(AND(ISNUMBER(H12),ISNUMBER(D12)),D12/H12,"")</f>
        <v/>
      </c>
      <c r="K12" s="28" t="n"/>
    </row>
    <row r="13" ht="19" customHeight="1">
      <c r="A13" s="29" t="n"/>
      <c r="B13" s="30" t="n"/>
      <c r="C13" s="31" t="n"/>
      <c r="D13" s="32" t="n"/>
      <c r="E13" s="28" t="n"/>
      <c r="F13" s="28" t="n"/>
      <c r="G13" s="33" t="n"/>
      <c r="H13" s="25">
        <f>IF(AND(ISNUMBER(B13),ISNUMBER(B12)),IF(B13&gt;B12,B13-B12,""),"")</f>
        <v/>
      </c>
      <c r="I13" s="26">
        <f>IF(AND(ISNUMBER(H13),ISNUMBER(C13),G13="Yes"),C13/H13*100,"")</f>
        <v/>
      </c>
      <c r="J13" s="27">
        <f>IF(AND(ISNUMBER(H13),ISNUMBER(D13)),D13/H13,"")</f>
        <v/>
      </c>
      <c r="K13" s="28" t="n"/>
    </row>
    <row r="14" ht="19" customHeight="1">
      <c r="A14" s="29" t="n"/>
      <c r="B14" s="30" t="n"/>
      <c r="C14" s="31" t="n"/>
      <c r="D14" s="32" t="n"/>
      <c r="E14" s="28" t="n"/>
      <c r="F14" s="28" t="n"/>
      <c r="G14" s="33" t="n"/>
      <c r="H14" s="25">
        <f>IF(AND(ISNUMBER(B14),ISNUMBER(B13)),IF(B14&gt;B13,B14-B13,""),"")</f>
        <v/>
      </c>
      <c r="I14" s="26">
        <f>IF(AND(ISNUMBER(H14),ISNUMBER(C14),G14="Yes"),C14/H14*100,"")</f>
        <v/>
      </c>
      <c r="J14" s="27">
        <f>IF(AND(ISNUMBER(H14),ISNUMBER(D14)),D14/H14,"")</f>
        <v/>
      </c>
      <c r="K14" s="28" t="n"/>
    </row>
    <row r="15" ht="19" customHeight="1">
      <c r="A15" s="29" t="n"/>
      <c r="B15" s="30" t="n"/>
      <c r="C15" s="31" t="n"/>
      <c r="D15" s="32" t="n"/>
      <c r="E15" s="28" t="n"/>
      <c r="F15" s="28" t="n"/>
      <c r="G15" s="33" t="n"/>
      <c r="H15" s="25">
        <f>IF(AND(ISNUMBER(B15),ISNUMBER(B14)),IF(B15&gt;B14,B15-B14,""),"")</f>
        <v/>
      </c>
      <c r="I15" s="26">
        <f>IF(AND(ISNUMBER(H15),ISNUMBER(C15),G15="Yes"),C15/H15*100,"")</f>
        <v/>
      </c>
      <c r="J15" s="27">
        <f>IF(AND(ISNUMBER(H15),ISNUMBER(D15)),D15/H15,"")</f>
        <v/>
      </c>
      <c r="K15" s="28" t="n"/>
    </row>
    <row r="16" ht="19" customHeight="1">
      <c r="A16" s="29" t="n"/>
      <c r="B16" s="30" t="n"/>
      <c r="C16" s="31" t="n"/>
      <c r="D16" s="32" t="n"/>
      <c r="E16" s="28" t="n"/>
      <c r="F16" s="28" t="n"/>
      <c r="G16" s="33" t="n"/>
      <c r="H16" s="25">
        <f>IF(AND(ISNUMBER(B16),ISNUMBER(B15)),IF(B16&gt;B15,B16-B15,""),"")</f>
        <v/>
      </c>
      <c r="I16" s="26">
        <f>IF(AND(ISNUMBER(H16),ISNUMBER(C16),G16="Yes"),C16/H16*100,"")</f>
        <v/>
      </c>
      <c r="J16" s="27">
        <f>IF(AND(ISNUMBER(H16),ISNUMBER(D16)),D16/H16,"")</f>
        <v/>
      </c>
      <c r="K16" s="28" t="n"/>
    </row>
    <row r="17" ht="19" customHeight="1">
      <c r="A17" s="29" t="n"/>
      <c r="B17" s="30" t="n"/>
      <c r="C17" s="31" t="n"/>
      <c r="D17" s="32" t="n"/>
      <c r="E17" s="28" t="n"/>
      <c r="F17" s="28" t="n"/>
      <c r="G17" s="33" t="n"/>
      <c r="H17" s="25">
        <f>IF(AND(ISNUMBER(B17),ISNUMBER(B16)),IF(B17&gt;B16,B17-B16,""),"")</f>
        <v/>
      </c>
      <c r="I17" s="26">
        <f>IF(AND(ISNUMBER(H17),ISNUMBER(C17),G17="Yes"),C17/H17*100,"")</f>
        <v/>
      </c>
      <c r="J17" s="27">
        <f>IF(AND(ISNUMBER(H17),ISNUMBER(D17)),D17/H17,"")</f>
        <v/>
      </c>
      <c r="K17" s="28" t="n"/>
    </row>
    <row r="18" ht="19" customHeight="1">
      <c r="A18" s="29" t="n"/>
      <c r="B18" s="30" t="n"/>
      <c r="C18" s="31" t="n"/>
      <c r="D18" s="32" t="n"/>
      <c r="E18" s="28" t="n"/>
      <c r="F18" s="28" t="n"/>
      <c r="G18" s="33" t="n"/>
      <c r="H18" s="25">
        <f>IF(AND(ISNUMBER(B18),ISNUMBER(B17)),IF(B18&gt;B17,B18-B17,""),"")</f>
        <v/>
      </c>
      <c r="I18" s="26">
        <f>IF(AND(ISNUMBER(H18),ISNUMBER(C18),G18="Yes"),C18/H18*100,"")</f>
        <v/>
      </c>
      <c r="J18" s="27">
        <f>IF(AND(ISNUMBER(H18),ISNUMBER(D18)),D18/H18,"")</f>
        <v/>
      </c>
      <c r="K18" s="28" t="n"/>
    </row>
    <row r="19" ht="19" customHeight="1">
      <c r="A19" s="29" t="n"/>
      <c r="B19" s="30" t="n"/>
      <c r="C19" s="31" t="n"/>
      <c r="D19" s="32" t="n"/>
      <c r="E19" s="28" t="n"/>
      <c r="F19" s="28" t="n"/>
      <c r="G19" s="33" t="n"/>
      <c r="H19" s="25">
        <f>IF(AND(ISNUMBER(B19),ISNUMBER(B18)),IF(B19&gt;B18,B19-B18,""),"")</f>
        <v/>
      </c>
      <c r="I19" s="26">
        <f>IF(AND(ISNUMBER(H19),ISNUMBER(C19),G19="Yes"),C19/H19*100,"")</f>
        <v/>
      </c>
      <c r="J19" s="27">
        <f>IF(AND(ISNUMBER(H19),ISNUMBER(D19)),D19/H19,"")</f>
        <v/>
      </c>
      <c r="K19" s="28" t="n"/>
    </row>
    <row r="20" ht="19" customHeight="1">
      <c r="A20" s="29" t="n"/>
      <c r="B20" s="30" t="n"/>
      <c r="C20" s="31" t="n"/>
      <c r="D20" s="32" t="n"/>
      <c r="E20" s="28" t="n"/>
      <c r="F20" s="28" t="n"/>
      <c r="G20" s="33" t="n"/>
      <c r="H20" s="25">
        <f>IF(AND(ISNUMBER(B20),ISNUMBER(B19)),IF(B20&gt;B19,B20-B19,""),"")</f>
        <v/>
      </c>
      <c r="I20" s="26">
        <f>IF(AND(ISNUMBER(H20),ISNUMBER(C20),G20="Yes"),C20/H20*100,"")</f>
        <v/>
      </c>
      <c r="J20" s="27">
        <f>IF(AND(ISNUMBER(H20),ISNUMBER(D20)),D20/H20,"")</f>
        <v/>
      </c>
      <c r="K20" s="28" t="n"/>
    </row>
    <row r="21" ht="19" customHeight="1">
      <c r="A21" s="29" t="n"/>
      <c r="B21" s="30" t="n"/>
      <c r="C21" s="31" t="n"/>
      <c r="D21" s="32" t="n"/>
      <c r="E21" s="28" t="n"/>
      <c r="F21" s="28" t="n"/>
      <c r="G21" s="33" t="n"/>
      <c r="H21" s="25">
        <f>IF(AND(ISNUMBER(B21),ISNUMBER(B20)),IF(B21&gt;B20,B21-B20,""),"")</f>
        <v/>
      </c>
      <c r="I21" s="26">
        <f>IF(AND(ISNUMBER(H21),ISNUMBER(C21),G21="Yes"),C21/H21*100,"")</f>
        <v/>
      </c>
      <c r="J21" s="27">
        <f>IF(AND(ISNUMBER(H21),ISNUMBER(D21)),D21/H21,"")</f>
        <v/>
      </c>
      <c r="K21" s="28" t="n"/>
    </row>
    <row r="22" ht="19" customHeight="1">
      <c r="A22" s="29" t="n"/>
      <c r="B22" s="30" t="n"/>
      <c r="C22" s="31" t="n"/>
      <c r="D22" s="32" t="n"/>
      <c r="E22" s="28" t="n"/>
      <c r="F22" s="28" t="n"/>
      <c r="G22" s="33" t="n"/>
      <c r="H22" s="25">
        <f>IF(AND(ISNUMBER(B22),ISNUMBER(B21)),IF(B22&gt;B21,B22-B21,""),"")</f>
        <v/>
      </c>
      <c r="I22" s="26">
        <f>IF(AND(ISNUMBER(H22),ISNUMBER(C22),G22="Yes"),C22/H22*100,"")</f>
        <v/>
      </c>
      <c r="J22" s="27">
        <f>IF(AND(ISNUMBER(H22),ISNUMBER(D22)),D22/H22,"")</f>
        <v/>
      </c>
      <c r="K22" s="28" t="n"/>
    </row>
    <row r="23" ht="19" customHeight="1">
      <c r="A23" s="29" t="n"/>
      <c r="B23" s="30" t="n"/>
      <c r="C23" s="31" t="n"/>
      <c r="D23" s="32" t="n"/>
      <c r="E23" s="28" t="n"/>
      <c r="F23" s="28" t="n"/>
      <c r="G23" s="33" t="n"/>
      <c r="H23" s="25">
        <f>IF(AND(ISNUMBER(B23),ISNUMBER(B22)),IF(B23&gt;B22,B23-B22,""),"")</f>
        <v/>
      </c>
      <c r="I23" s="26">
        <f>IF(AND(ISNUMBER(H23),ISNUMBER(C23),G23="Yes"),C23/H23*100,"")</f>
        <v/>
      </c>
      <c r="J23" s="27">
        <f>IF(AND(ISNUMBER(H23),ISNUMBER(D23)),D23/H23,"")</f>
        <v/>
      </c>
      <c r="K23" s="28" t="n"/>
    </row>
    <row r="24" ht="19" customHeight="1">
      <c r="A24" s="29" t="n"/>
      <c r="B24" s="30" t="n"/>
      <c r="C24" s="31" t="n"/>
      <c r="D24" s="32" t="n"/>
      <c r="E24" s="28" t="n"/>
      <c r="F24" s="28" t="n"/>
      <c r="G24" s="33" t="n"/>
      <c r="H24" s="25">
        <f>IF(AND(ISNUMBER(B24),ISNUMBER(B23)),IF(B24&gt;B23,B24-B23,""),"")</f>
        <v/>
      </c>
      <c r="I24" s="26">
        <f>IF(AND(ISNUMBER(H24),ISNUMBER(C24),G24="Yes"),C24/H24*100,"")</f>
        <v/>
      </c>
      <c r="J24" s="27">
        <f>IF(AND(ISNUMBER(H24),ISNUMBER(D24)),D24/H24,"")</f>
        <v/>
      </c>
      <c r="K24" s="28" t="n"/>
    </row>
    <row r="25" ht="19" customHeight="1">
      <c r="A25" s="29" t="n"/>
      <c r="B25" s="30" t="n"/>
      <c r="C25" s="31" t="n"/>
      <c r="D25" s="32" t="n"/>
      <c r="E25" s="28" t="n"/>
      <c r="F25" s="28" t="n"/>
      <c r="G25" s="33" t="n"/>
      <c r="H25" s="25">
        <f>IF(AND(ISNUMBER(B25),ISNUMBER(B24)),IF(B25&gt;B24,B25-B24,""),"")</f>
        <v/>
      </c>
      <c r="I25" s="26">
        <f>IF(AND(ISNUMBER(H25),ISNUMBER(C25),G25="Yes"),C25/H25*100,"")</f>
        <v/>
      </c>
      <c r="J25" s="27">
        <f>IF(AND(ISNUMBER(H25),ISNUMBER(D25)),D25/H25,"")</f>
        <v/>
      </c>
      <c r="K25" s="28" t="n"/>
    </row>
    <row r="26" ht="19" customHeight="1">
      <c r="A26" s="29" t="n"/>
      <c r="B26" s="30" t="n"/>
      <c r="C26" s="31" t="n"/>
      <c r="D26" s="32" t="n"/>
      <c r="E26" s="28" t="n"/>
      <c r="F26" s="28" t="n"/>
      <c r="G26" s="33" t="n"/>
      <c r="H26" s="25">
        <f>IF(AND(ISNUMBER(B26),ISNUMBER(B25)),IF(B26&gt;B25,B26-B25,""),"")</f>
        <v/>
      </c>
      <c r="I26" s="26">
        <f>IF(AND(ISNUMBER(H26),ISNUMBER(C26),G26="Yes"),C26/H26*100,"")</f>
        <v/>
      </c>
      <c r="J26" s="27">
        <f>IF(AND(ISNUMBER(H26),ISNUMBER(D26)),D26/H26,"")</f>
        <v/>
      </c>
      <c r="K26" s="28" t="n"/>
    </row>
    <row r="27" ht="19" customHeight="1">
      <c r="A27" s="29" t="n"/>
      <c r="B27" s="30" t="n"/>
      <c r="C27" s="31" t="n"/>
      <c r="D27" s="32" t="n"/>
      <c r="E27" s="28" t="n"/>
      <c r="F27" s="28" t="n"/>
      <c r="G27" s="33" t="n"/>
      <c r="H27" s="25">
        <f>IF(AND(ISNUMBER(B27),ISNUMBER(B26)),IF(B27&gt;B26,B27-B26,""),"")</f>
        <v/>
      </c>
      <c r="I27" s="26">
        <f>IF(AND(ISNUMBER(H27),ISNUMBER(C27),G27="Yes"),C27/H27*100,"")</f>
        <v/>
      </c>
      <c r="J27" s="27">
        <f>IF(AND(ISNUMBER(H27),ISNUMBER(D27)),D27/H27,"")</f>
        <v/>
      </c>
      <c r="K27" s="28" t="n"/>
    </row>
    <row r="28" ht="19" customHeight="1">
      <c r="A28" s="29" t="n"/>
      <c r="B28" s="30" t="n"/>
      <c r="C28" s="31" t="n"/>
      <c r="D28" s="32" t="n"/>
      <c r="E28" s="28" t="n"/>
      <c r="F28" s="28" t="n"/>
      <c r="G28" s="33" t="n"/>
      <c r="H28" s="25">
        <f>IF(AND(ISNUMBER(B28),ISNUMBER(B27)),IF(B28&gt;B27,B28-B27,""),"")</f>
        <v/>
      </c>
      <c r="I28" s="26">
        <f>IF(AND(ISNUMBER(H28),ISNUMBER(C28),G28="Yes"),C28/H28*100,"")</f>
        <v/>
      </c>
      <c r="J28" s="27">
        <f>IF(AND(ISNUMBER(H28),ISNUMBER(D28)),D28/H28,"")</f>
        <v/>
      </c>
      <c r="K28" s="28" t="n"/>
    </row>
    <row r="29" ht="19" customHeight="1">
      <c r="A29" s="29" t="n"/>
      <c r="B29" s="30" t="n"/>
      <c r="C29" s="31" t="n"/>
      <c r="D29" s="32" t="n"/>
      <c r="E29" s="28" t="n"/>
      <c r="F29" s="28" t="n"/>
      <c r="G29" s="33" t="n"/>
      <c r="H29" s="25">
        <f>IF(AND(ISNUMBER(B29),ISNUMBER(B28)),IF(B29&gt;B28,B29-B28,""),"")</f>
        <v/>
      </c>
      <c r="I29" s="26">
        <f>IF(AND(ISNUMBER(H29),ISNUMBER(C29),G29="Yes"),C29/H29*100,"")</f>
        <v/>
      </c>
      <c r="J29" s="27">
        <f>IF(AND(ISNUMBER(H29),ISNUMBER(D29)),D29/H29,"")</f>
        <v/>
      </c>
      <c r="K29" s="28" t="n"/>
    </row>
    <row r="30" ht="19" customHeight="1">
      <c r="A30" s="29" t="n"/>
      <c r="B30" s="30" t="n"/>
      <c r="C30" s="31" t="n"/>
      <c r="D30" s="32" t="n"/>
      <c r="E30" s="28" t="n"/>
      <c r="F30" s="28" t="n"/>
      <c r="G30" s="33" t="n"/>
      <c r="H30" s="25">
        <f>IF(AND(ISNUMBER(B30),ISNUMBER(B29)),IF(B30&gt;B29,B30-B29,""),"")</f>
        <v/>
      </c>
      <c r="I30" s="26">
        <f>IF(AND(ISNUMBER(H30),ISNUMBER(C30),G30="Yes"),C30/H30*100,"")</f>
        <v/>
      </c>
      <c r="J30" s="27">
        <f>IF(AND(ISNUMBER(H30),ISNUMBER(D30)),D30/H30,"")</f>
        <v/>
      </c>
      <c r="K30" s="28" t="n"/>
    </row>
    <row r="31" ht="19" customHeight="1">
      <c r="A31" s="29" t="n"/>
      <c r="B31" s="30" t="n"/>
      <c r="C31" s="31" t="n"/>
      <c r="D31" s="32" t="n"/>
      <c r="E31" s="28" t="n"/>
      <c r="F31" s="28" t="n"/>
      <c r="G31" s="33" t="n"/>
      <c r="H31" s="25">
        <f>IF(AND(ISNUMBER(B31),ISNUMBER(B30)),IF(B31&gt;B30,B31-B30,""),"")</f>
        <v/>
      </c>
      <c r="I31" s="26">
        <f>IF(AND(ISNUMBER(H31),ISNUMBER(C31),G31="Yes"),C31/H31*100,"")</f>
        <v/>
      </c>
      <c r="J31" s="27">
        <f>IF(AND(ISNUMBER(H31),ISNUMBER(D31)),D31/H31,"")</f>
        <v/>
      </c>
      <c r="K31" s="28" t="n"/>
    </row>
    <row r="32" ht="19" customHeight="1">
      <c r="A32" s="29" t="n"/>
      <c r="B32" s="30" t="n"/>
      <c r="C32" s="31" t="n"/>
      <c r="D32" s="32" t="n"/>
      <c r="E32" s="28" t="n"/>
      <c r="F32" s="28" t="n"/>
      <c r="G32" s="33" t="n"/>
      <c r="H32" s="25">
        <f>IF(AND(ISNUMBER(B32),ISNUMBER(B31)),IF(B32&gt;B31,B32-B31,""),"")</f>
        <v/>
      </c>
      <c r="I32" s="26">
        <f>IF(AND(ISNUMBER(H32),ISNUMBER(C32),G32="Yes"),C32/H32*100,"")</f>
        <v/>
      </c>
      <c r="J32" s="27">
        <f>IF(AND(ISNUMBER(H32),ISNUMBER(D32)),D32/H32,"")</f>
        <v/>
      </c>
      <c r="K32" s="28" t="n"/>
    </row>
    <row r="33" ht="19" customHeight="1">
      <c r="A33" s="29" t="n"/>
      <c r="B33" s="30" t="n"/>
      <c r="C33" s="31" t="n"/>
      <c r="D33" s="32" t="n"/>
      <c r="E33" s="28" t="n"/>
      <c r="F33" s="28" t="n"/>
      <c r="G33" s="33" t="n"/>
      <c r="H33" s="25">
        <f>IF(AND(ISNUMBER(B33),ISNUMBER(B32)),IF(B33&gt;B32,B33-B32,""),"")</f>
        <v/>
      </c>
      <c r="I33" s="26">
        <f>IF(AND(ISNUMBER(H33),ISNUMBER(C33),G33="Yes"),C33/H33*100,"")</f>
        <v/>
      </c>
      <c r="J33" s="27">
        <f>IF(AND(ISNUMBER(H33),ISNUMBER(D33)),D33/H33,"")</f>
        <v/>
      </c>
      <c r="K33" s="28" t="n"/>
    </row>
    <row r="34" ht="19" customHeight="1">
      <c r="A34" s="29" t="n"/>
      <c r="B34" s="30" t="n"/>
      <c r="C34" s="31" t="n"/>
      <c r="D34" s="32" t="n"/>
      <c r="E34" s="28" t="n"/>
      <c r="F34" s="28" t="n"/>
      <c r="G34" s="33" t="n"/>
      <c r="H34" s="25">
        <f>IF(AND(ISNUMBER(B34),ISNUMBER(B33)),IF(B34&gt;B33,B34-B33,""),"")</f>
        <v/>
      </c>
      <c r="I34" s="26">
        <f>IF(AND(ISNUMBER(H34),ISNUMBER(C34),G34="Yes"),C34/H34*100,"")</f>
        <v/>
      </c>
      <c r="J34" s="27">
        <f>IF(AND(ISNUMBER(H34),ISNUMBER(D34)),D34/H34,"")</f>
        <v/>
      </c>
      <c r="K34" s="28" t="n"/>
    </row>
    <row r="35" ht="19" customHeight="1">
      <c r="A35" s="29" t="n"/>
      <c r="B35" s="30" t="n"/>
      <c r="C35" s="31" t="n"/>
      <c r="D35" s="32" t="n"/>
      <c r="E35" s="28" t="n"/>
      <c r="F35" s="28" t="n"/>
      <c r="G35" s="33" t="n"/>
      <c r="H35" s="25">
        <f>IF(AND(ISNUMBER(B35),ISNUMBER(B34)),IF(B35&gt;B34,B35-B34,""),"")</f>
        <v/>
      </c>
      <c r="I35" s="26">
        <f>IF(AND(ISNUMBER(H35),ISNUMBER(C35),G35="Yes"),C35/H35*100,"")</f>
        <v/>
      </c>
      <c r="J35" s="27">
        <f>IF(AND(ISNUMBER(H35),ISNUMBER(D35)),D35/H35,"")</f>
        <v/>
      </c>
      <c r="K35" s="28" t="n"/>
    </row>
    <row r="36" ht="19" customHeight="1">
      <c r="A36" s="29" t="n"/>
      <c r="B36" s="30" t="n"/>
      <c r="C36" s="31" t="n"/>
      <c r="D36" s="32" t="n"/>
      <c r="E36" s="28" t="n"/>
      <c r="F36" s="28" t="n"/>
      <c r="G36" s="33" t="n"/>
      <c r="H36" s="25">
        <f>IF(AND(ISNUMBER(B36),ISNUMBER(B35)),IF(B36&gt;B35,B36-B35,""),"")</f>
        <v/>
      </c>
      <c r="I36" s="26">
        <f>IF(AND(ISNUMBER(H36),ISNUMBER(C36),G36="Yes"),C36/H36*100,"")</f>
        <v/>
      </c>
      <c r="J36" s="27">
        <f>IF(AND(ISNUMBER(H36),ISNUMBER(D36)),D36/H36,"")</f>
        <v/>
      </c>
      <c r="K36" s="28" t="n"/>
    </row>
    <row r="37" ht="19" customHeight="1">
      <c r="A37" s="29" t="n"/>
      <c r="B37" s="30" t="n"/>
      <c r="C37" s="31" t="n"/>
      <c r="D37" s="32" t="n"/>
      <c r="E37" s="28" t="n"/>
      <c r="F37" s="28" t="n"/>
      <c r="G37" s="33" t="n"/>
      <c r="H37" s="25">
        <f>IF(AND(ISNUMBER(B37),ISNUMBER(B36)),IF(B37&gt;B36,B37-B36,""),"")</f>
        <v/>
      </c>
      <c r="I37" s="26">
        <f>IF(AND(ISNUMBER(H37),ISNUMBER(C37),G37="Yes"),C37/H37*100,"")</f>
        <v/>
      </c>
      <c r="J37" s="27">
        <f>IF(AND(ISNUMBER(H37),ISNUMBER(D37)),D37/H37,"")</f>
        <v/>
      </c>
      <c r="K37" s="28" t="n"/>
    </row>
    <row r="38" ht="19" customHeight="1">
      <c r="A38" s="29" t="n"/>
      <c r="B38" s="30" t="n"/>
      <c r="C38" s="31" t="n"/>
      <c r="D38" s="32" t="n"/>
      <c r="E38" s="28" t="n"/>
      <c r="F38" s="28" t="n"/>
      <c r="G38" s="33" t="n"/>
      <c r="H38" s="25">
        <f>IF(AND(ISNUMBER(B38),ISNUMBER(B37)),IF(B38&gt;B37,B38-B37,""),"")</f>
        <v/>
      </c>
      <c r="I38" s="26">
        <f>IF(AND(ISNUMBER(H38),ISNUMBER(C38),G38="Yes"),C38/H38*100,"")</f>
        <v/>
      </c>
      <c r="J38" s="27">
        <f>IF(AND(ISNUMBER(H38),ISNUMBER(D38)),D38/H38,"")</f>
        <v/>
      </c>
      <c r="K38" s="28" t="n"/>
    </row>
    <row r="39" ht="19" customHeight="1">
      <c r="A39" s="29" t="n"/>
      <c r="B39" s="30" t="n"/>
      <c r="C39" s="31" t="n"/>
      <c r="D39" s="32" t="n"/>
      <c r="E39" s="28" t="n"/>
      <c r="F39" s="28" t="n"/>
      <c r="G39" s="33" t="n"/>
      <c r="H39" s="25">
        <f>IF(AND(ISNUMBER(B39),ISNUMBER(B38)),IF(B39&gt;B38,B39-B38,""),"")</f>
        <v/>
      </c>
      <c r="I39" s="26">
        <f>IF(AND(ISNUMBER(H39),ISNUMBER(C39),G39="Yes"),C39/H39*100,"")</f>
        <v/>
      </c>
      <c r="J39" s="27">
        <f>IF(AND(ISNUMBER(H39),ISNUMBER(D39)),D39/H39,"")</f>
        <v/>
      </c>
      <c r="K39" s="28" t="n"/>
    </row>
    <row r="40" ht="19" customHeight="1">
      <c r="A40" s="29" t="n"/>
      <c r="B40" s="30" t="n"/>
      <c r="C40" s="31" t="n"/>
      <c r="D40" s="32" t="n"/>
      <c r="E40" s="28" t="n"/>
      <c r="F40" s="28" t="n"/>
      <c r="G40" s="33" t="n"/>
      <c r="H40" s="25">
        <f>IF(AND(ISNUMBER(B40),ISNUMBER(B39)),IF(B40&gt;B39,B40-B39,""),"")</f>
        <v/>
      </c>
      <c r="I40" s="26">
        <f>IF(AND(ISNUMBER(H40),ISNUMBER(C40),G40="Yes"),C40/H40*100,"")</f>
        <v/>
      </c>
      <c r="J40" s="27">
        <f>IF(AND(ISNUMBER(H40),ISNUMBER(D40)),D40/H40,"")</f>
        <v/>
      </c>
      <c r="K40" s="28" t="n"/>
    </row>
    <row r="41" ht="19" customHeight="1">
      <c r="A41" s="29" t="n"/>
      <c r="B41" s="30" t="n"/>
      <c r="C41" s="31" t="n"/>
      <c r="D41" s="32" t="n"/>
      <c r="E41" s="28" t="n"/>
      <c r="F41" s="28" t="n"/>
      <c r="G41" s="33" t="n"/>
      <c r="H41" s="25">
        <f>IF(AND(ISNUMBER(B41),ISNUMBER(B40)),IF(B41&gt;B40,B41-B40,""),"")</f>
        <v/>
      </c>
      <c r="I41" s="26">
        <f>IF(AND(ISNUMBER(H41),ISNUMBER(C41),G41="Yes"),C41/H41*100,"")</f>
        <v/>
      </c>
      <c r="J41" s="27">
        <f>IF(AND(ISNUMBER(H41),ISNUMBER(D41)),D41/H41,"")</f>
        <v/>
      </c>
      <c r="K41" s="28" t="n"/>
    </row>
    <row r="42" ht="19" customHeight="1">
      <c r="A42" s="29" t="n"/>
      <c r="B42" s="30" t="n"/>
      <c r="C42" s="31" t="n"/>
      <c r="D42" s="32" t="n"/>
      <c r="E42" s="28" t="n"/>
      <c r="F42" s="28" t="n"/>
      <c r="G42" s="33" t="n"/>
      <c r="H42" s="25">
        <f>IF(AND(ISNUMBER(B42),ISNUMBER(B41)),IF(B42&gt;B41,B42-B41,""),"")</f>
        <v/>
      </c>
      <c r="I42" s="26">
        <f>IF(AND(ISNUMBER(H42),ISNUMBER(C42),G42="Yes"),C42/H42*100,"")</f>
        <v/>
      </c>
      <c r="J42" s="27">
        <f>IF(AND(ISNUMBER(H42),ISNUMBER(D42)),D42/H42,"")</f>
        <v/>
      </c>
      <c r="K42" s="28" t="n"/>
    </row>
    <row r="43" ht="19" customHeight="1">
      <c r="A43" s="29" t="n"/>
      <c r="B43" s="30" t="n"/>
      <c r="C43" s="31" t="n"/>
      <c r="D43" s="32" t="n"/>
      <c r="E43" s="28" t="n"/>
      <c r="F43" s="28" t="n"/>
      <c r="G43" s="33" t="n"/>
      <c r="H43" s="25">
        <f>IF(AND(ISNUMBER(B43),ISNUMBER(B42)),IF(B43&gt;B42,B43-B42,""),"")</f>
        <v/>
      </c>
      <c r="I43" s="26">
        <f>IF(AND(ISNUMBER(H43),ISNUMBER(C43),G43="Yes"),C43/H43*100,"")</f>
        <v/>
      </c>
      <c r="J43" s="27">
        <f>IF(AND(ISNUMBER(H43),ISNUMBER(D43)),D43/H43,"")</f>
        <v/>
      </c>
      <c r="K43" s="28" t="n"/>
    </row>
    <row r="44" ht="19" customHeight="1">
      <c r="A44" s="29" t="n"/>
      <c r="B44" s="30" t="n"/>
      <c r="C44" s="31" t="n"/>
      <c r="D44" s="32" t="n"/>
      <c r="E44" s="28" t="n"/>
      <c r="F44" s="28" t="n"/>
      <c r="G44" s="33" t="n"/>
      <c r="H44" s="25">
        <f>IF(AND(ISNUMBER(B44),ISNUMBER(B43)),IF(B44&gt;B43,B44-B43,""),"")</f>
        <v/>
      </c>
      <c r="I44" s="26">
        <f>IF(AND(ISNUMBER(H44),ISNUMBER(C44),G44="Yes"),C44/H44*100,"")</f>
        <v/>
      </c>
      <c r="J44" s="27">
        <f>IF(AND(ISNUMBER(H44),ISNUMBER(D44)),D44/H44,"")</f>
        <v/>
      </c>
      <c r="K44" s="28" t="n"/>
    </row>
    <row r="45" ht="19" customHeight="1">
      <c r="A45" s="29" t="n"/>
      <c r="B45" s="30" t="n"/>
      <c r="C45" s="31" t="n"/>
      <c r="D45" s="32" t="n"/>
      <c r="E45" s="28" t="n"/>
      <c r="F45" s="28" t="n"/>
      <c r="G45" s="33" t="n"/>
      <c r="H45" s="25">
        <f>IF(AND(ISNUMBER(B45),ISNUMBER(B44)),IF(B45&gt;B44,B45-B44,""),"")</f>
        <v/>
      </c>
      <c r="I45" s="26">
        <f>IF(AND(ISNUMBER(H45),ISNUMBER(C45),G45="Yes"),C45/H45*100,"")</f>
        <v/>
      </c>
      <c r="J45" s="27">
        <f>IF(AND(ISNUMBER(H45),ISNUMBER(D45)),D45/H45,"")</f>
        <v/>
      </c>
      <c r="K45" s="28" t="n"/>
    </row>
    <row r="46" ht="19" customHeight="1">
      <c r="A46" s="29" t="n"/>
      <c r="B46" s="30" t="n"/>
      <c r="C46" s="31" t="n"/>
      <c r="D46" s="32" t="n"/>
      <c r="E46" s="28" t="n"/>
      <c r="F46" s="28" t="n"/>
      <c r="G46" s="33" t="n"/>
      <c r="H46" s="25">
        <f>IF(AND(ISNUMBER(B46),ISNUMBER(B45)),IF(B46&gt;B45,B46-B45,""),"")</f>
        <v/>
      </c>
      <c r="I46" s="26">
        <f>IF(AND(ISNUMBER(H46),ISNUMBER(C46),G46="Yes"),C46/H46*100,"")</f>
        <v/>
      </c>
      <c r="J46" s="27">
        <f>IF(AND(ISNUMBER(H46),ISNUMBER(D46)),D46/H46,"")</f>
        <v/>
      </c>
      <c r="K46" s="28" t="n"/>
    </row>
    <row r="47" ht="19" customHeight="1">
      <c r="A47" s="29" t="n"/>
      <c r="B47" s="30" t="n"/>
      <c r="C47" s="31" t="n"/>
      <c r="D47" s="32" t="n"/>
      <c r="E47" s="28" t="n"/>
      <c r="F47" s="28" t="n"/>
      <c r="G47" s="33" t="n"/>
      <c r="H47" s="25">
        <f>IF(AND(ISNUMBER(B47),ISNUMBER(B46)),IF(B47&gt;B46,B47-B46,""),"")</f>
        <v/>
      </c>
      <c r="I47" s="26">
        <f>IF(AND(ISNUMBER(H47),ISNUMBER(C47),G47="Yes"),C47/H47*100,"")</f>
        <v/>
      </c>
      <c r="J47" s="27">
        <f>IF(AND(ISNUMBER(H47),ISNUMBER(D47)),D47/H47,"")</f>
        <v/>
      </c>
      <c r="K47" s="28" t="n"/>
    </row>
    <row r="48" ht="19" customHeight="1">
      <c r="A48" s="29" t="n"/>
      <c r="B48" s="30" t="n"/>
      <c r="C48" s="31" t="n"/>
      <c r="D48" s="32" t="n"/>
      <c r="E48" s="28" t="n"/>
      <c r="F48" s="28" t="n"/>
      <c r="G48" s="33" t="n"/>
      <c r="H48" s="25">
        <f>IF(AND(ISNUMBER(B48),ISNUMBER(B47)),IF(B48&gt;B47,B48-B47,""),"")</f>
        <v/>
      </c>
      <c r="I48" s="26">
        <f>IF(AND(ISNUMBER(H48),ISNUMBER(C48),G48="Yes"),C48/H48*100,"")</f>
        <v/>
      </c>
      <c r="J48" s="27">
        <f>IF(AND(ISNUMBER(H48),ISNUMBER(D48)),D48/H48,"")</f>
        <v/>
      </c>
      <c r="K48" s="28" t="n"/>
    </row>
    <row r="49" ht="19" customHeight="1">
      <c r="A49" s="29" t="n"/>
      <c r="B49" s="30" t="n"/>
      <c r="C49" s="31" t="n"/>
      <c r="D49" s="32" t="n"/>
      <c r="E49" s="28" t="n"/>
      <c r="F49" s="28" t="n"/>
      <c r="G49" s="33" t="n"/>
      <c r="H49" s="25">
        <f>IF(AND(ISNUMBER(B49),ISNUMBER(B48)),IF(B49&gt;B48,B49-B48,""),"")</f>
        <v/>
      </c>
      <c r="I49" s="26">
        <f>IF(AND(ISNUMBER(H49),ISNUMBER(C49),G49="Yes"),C49/H49*100,"")</f>
        <v/>
      </c>
      <c r="J49" s="27">
        <f>IF(AND(ISNUMBER(H49),ISNUMBER(D49)),D49/H49,"")</f>
        <v/>
      </c>
      <c r="K49" s="28" t="n"/>
    </row>
    <row r="50" ht="19" customHeight="1">
      <c r="A50" s="29" t="n"/>
      <c r="B50" s="30" t="n"/>
      <c r="C50" s="31" t="n"/>
      <c r="D50" s="32" t="n"/>
      <c r="E50" s="28" t="n"/>
      <c r="F50" s="28" t="n"/>
      <c r="G50" s="33" t="n"/>
      <c r="H50" s="25">
        <f>IF(AND(ISNUMBER(B50),ISNUMBER(B49)),IF(B50&gt;B49,B50-B49,""),"")</f>
        <v/>
      </c>
      <c r="I50" s="26">
        <f>IF(AND(ISNUMBER(H50),ISNUMBER(C50),G50="Yes"),C50/H50*100,"")</f>
        <v/>
      </c>
      <c r="J50" s="27">
        <f>IF(AND(ISNUMBER(H50),ISNUMBER(D50)),D50/H50,"")</f>
        <v/>
      </c>
      <c r="K50" s="28" t="n"/>
    </row>
    <row r="51" ht="19" customHeight="1">
      <c r="A51" s="29" t="n"/>
      <c r="B51" s="30" t="n"/>
      <c r="C51" s="31" t="n"/>
      <c r="D51" s="32" t="n"/>
      <c r="E51" s="28" t="n"/>
      <c r="F51" s="28" t="n"/>
      <c r="G51" s="33" t="n"/>
      <c r="H51" s="25">
        <f>IF(AND(ISNUMBER(B51),ISNUMBER(B50)),IF(B51&gt;B50,B51-B50,""),"")</f>
        <v/>
      </c>
      <c r="I51" s="26">
        <f>IF(AND(ISNUMBER(H51),ISNUMBER(C51),G51="Yes"),C51/H51*100,"")</f>
        <v/>
      </c>
      <c r="J51" s="27">
        <f>IF(AND(ISNUMBER(H51),ISNUMBER(D51)),D51/H51,"")</f>
        <v/>
      </c>
      <c r="K51" s="28" t="n"/>
    </row>
    <row r="52" ht="19" customHeight="1">
      <c r="A52" s="29" t="n"/>
      <c r="B52" s="30" t="n"/>
      <c r="C52" s="31" t="n"/>
      <c r="D52" s="32" t="n"/>
      <c r="E52" s="28" t="n"/>
      <c r="F52" s="28" t="n"/>
      <c r="G52" s="33" t="n"/>
      <c r="H52" s="25">
        <f>IF(AND(ISNUMBER(B52),ISNUMBER(B51)),IF(B52&gt;B51,B52-B51,""),"")</f>
        <v/>
      </c>
      <c r="I52" s="26">
        <f>IF(AND(ISNUMBER(H52),ISNUMBER(C52),G52="Yes"),C52/H52*100,"")</f>
        <v/>
      </c>
      <c r="J52" s="27">
        <f>IF(AND(ISNUMBER(H52),ISNUMBER(D52)),D52/H52,"")</f>
        <v/>
      </c>
      <c r="K52" s="28" t="n"/>
    </row>
    <row r="53" ht="19" customHeight="1">
      <c r="A53" s="29" t="n"/>
      <c r="B53" s="30" t="n"/>
      <c r="C53" s="31" t="n"/>
      <c r="D53" s="32" t="n"/>
      <c r="E53" s="28" t="n"/>
      <c r="F53" s="28" t="n"/>
      <c r="G53" s="33" t="n"/>
      <c r="H53" s="25">
        <f>IF(AND(ISNUMBER(B53),ISNUMBER(B52)),IF(B53&gt;B52,B53-B52,""),"")</f>
        <v/>
      </c>
      <c r="I53" s="26">
        <f>IF(AND(ISNUMBER(H53),ISNUMBER(C53),G53="Yes"),C53/H53*100,"")</f>
        <v/>
      </c>
      <c r="J53" s="27">
        <f>IF(AND(ISNUMBER(H53),ISNUMBER(D53)),D53/H53,"")</f>
        <v/>
      </c>
      <c r="K53" s="28" t="n"/>
    </row>
    <row r="54" ht="19" customHeight="1">
      <c r="A54" s="29" t="n"/>
      <c r="B54" s="30" t="n"/>
      <c r="C54" s="31" t="n"/>
      <c r="D54" s="32" t="n"/>
      <c r="E54" s="28" t="n"/>
      <c r="F54" s="28" t="n"/>
      <c r="G54" s="33" t="n"/>
      <c r="H54" s="25">
        <f>IF(AND(ISNUMBER(B54),ISNUMBER(B53)),IF(B54&gt;B53,B54-B53,""),"")</f>
        <v/>
      </c>
      <c r="I54" s="26">
        <f>IF(AND(ISNUMBER(H54),ISNUMBER(C54),G54="Yes"),C54/H54*100,"")</f>
        <v/>
      </c>
      <c r="J54" s="27">
        <f>IF(AND(ISNUMBER(H54),ISNUMBER(D54)),D54/H54,"")</f>
        <v/>
      </c>
      <c r="K54" s="28" t="n"/>
    </row>
    <row r="55" ht="19" customHeight="1">
      <c r="A55" s="29" t="n"/>
      <c r="B55" s="30" t="n"/>
      <c r="C55" s="31" t="n"/>
      <c r="D55" s="32" t="n"/>
      <c r="E55" s="28" t="n"/>
      <c r="F55" s="28" t="n"/>
      <c r="G55" s="33" t="n"/>
      <c r="H55" s="25">
        <f>IF(AND(ISNUMBER(B55),ISNUMBER(B54)),IF(B55&gt;B54,B55-B54,""),"")</f>
        <v/>
      </c>
      <c r="I55" s="26">
        <f>IF(AND(ISNUMBER(H55),ISNUMBER(C55),G55="Yes"),C55/H55*100,"")</f>
        <v/>
      </c>
      <c r="J55" s="27">
        <f>IF(AND(ISNUMBER(H55),ISNUMBER(D55)),D55/H55,"")</f>
        <v/>
      </c>
      <c r="K55" s="28" t="n"/>
    </row>
    <row r="56" ht="19" customHeight="1">
      <c r="A56" s="29" t="n"/>
      <c r="B56" s="30" t="n"/>
      <c r="C56" s="31" t="n"/>
      <c r="D56" s="32" t="n"/>
      <c r="E56" s="28" t="n"/>
      <c r="F56" s="28" t="n"/>
      <c r="G56" s="33" t="n"/>
      <c r="H56" s="25">
        <f>IF(AND(ISNUMBER(B56),ISNUMBER(B55)),IF(B56&gt;B55,B56-B55,""),"")</f>
        <v/>
      </c>
      <c r="I56" s="26">
        <f>IF(AND(ISNUMBER(H56),ISNUMBER(C56),G56="Yes"),C56/H56*100,"")</f>
        <v/>
      </c>
      <c r="J56" s="27">
        <f>IF(AND(ISNUMBER(H56),ISNUMBER(D56)),D56/H56,"")</f>
        <v/>
      </c>
      <c r="K56" s="28" t="n"/>
    </row>
    <row r="57" ht="19" customHeight="1">
      <c r="A57" s="29" t="n"/>
      <c r="B57" s="30" t="n"/>
      <c r="C57" s="31" t="n"/>
      <c r="D57" s="32" t="n"/>
      <c r="E57" s="28" t="n"/>
      <c r="F57" s="28" t="n"/>
      <c r="G57" s="33" t="n"/>
      <c r="H57" s="25">
        <f>IF(AND(ISNUMBER(B57),ISNUMBER(B56)),IF(B57&gt;B56,B57-B56,""),"")</f>
        <v/>
      </c>
      <c r="I57" s="26">
        <f>IF(AND(ISNUMBER(H57),ISNUMBER(C57),G57="Yes"),C57/H57*100,"")</f>
        <v/>
      </c>
      <c r="J57" s="27">
        <f>IF(AND(ISNUMBER(H57),ISNUMBER(D57)),D57/H57,"")</f>
        <v/>
      </c>
      <c r="K57" s="28" t="n"/>
    </row>
    <row r="58" ht="19" customHeight="1">
      <c r="A58" s="29" t="n"/>
      <c r="B58" s="30" t="n"/>
      <c r="C58" s="31" t="n"/>
      <c r="D58" s="32" t="n"/>
      <c r="E58" s="28" t="n"/>
      <c r="F58" s="28" t="n"/>
      <c r="G58" s="33" t="n"/>
      <c r="H58" s="25">
        <f>IF(AND(ISNUMBER(B58),ISNUMBER(B57)),IF(B58&gt;B57,B58-B57,""),"")</f>
        <v/>
      </c>
      <c r="I58" s="26">
        <f>IF(AND(ISNUMBER(H58),ISNUMBER(C58),G58="Yes"),C58/H58*100,"")</f>
        <v/>
      </c>
      <c r="J58" s="27">
        <f>IF(AND(ISNUMBER(H58),ISNUMBER(D58)),D58/H58,"")</f>
        <v/>
      </c>
      <c r="K58" s="28" t="n"/>
    </row>
    <row r="59" ht="19" customHeight="1">
      <c r="A59" s="29" t="n"/>
      <c r="B59" s="30" t="n"/>
      <c r="C59" s="31" t="n"/>
      <c r="D59" s="32" t="n"/>
      <c r="E59" s="28" t="n"/>
      <c r="F59" s="28" t="n"/>
      <c r="G59" s="33" t="n"/>
      <c r="H59" s="25">
        <f>IF(AND(ISNUMBER(B59),ISNUMBER(B58)),IF(B59&gt;B58,B59-B58,""),"")</f>
        <v/>
      </c>
      <c r="I59" s="26">
        <f>IF(AND(ISNUMBER(H59),ISNUMBER(C59),G59="Yes"),C59/H59*100,"")</f>
        <v/>
      </c>
      <c r="J59" s="27">
        <f>IF(AND(ISNUMBER(H59),ISNUMBER(D59)),D59/H59,"")</f>
        <v/>
      </c>
      <c r="K59" s="28" t="n"/>
    </row>
    <row r="60" ht="19" customHeight="1">
      <c r="A60" s="29" t="n"/>
      <c r="B60" s="30" t="n"/>
      <c r="C60" s="31" t="n"/>
      <c r="D60" s="32" t="n"/>
      <c r="E60" s="28" t="n"/>
      <c r="F60" s="28" t="n"/>
      <c r="G60" s="33" t="n"/>
      <c r="H60" s="25">
        <f>IF(AND(ISNUMBER(B60),ISNUMBER(B59)),IF(B60&gt;B59,B60-B59,""),"")</f>
        <v/>
      </c>
      <c r="I60" s="26">
        <f>IF(AND(ISNUMBER(H60),ISNUMBER(C60),G60="Yes"),C60/H60*100,"")</f>
        <v/>
      </c>
      <c r="J60" s="27">
        <f>IF(AND(ISNUMBER(H60),ISNUMBER(D60)),D60/H60,"")</f>
        <v/>
      </c>
      <c r="K60" s="28" t="n"/>
    </row>
    <row r="61" ht="19" customHeight="1">
      <c r="A61" s="29" t="n"/>
      <c r="B61" s="30" t="n"/>
      <c r="C61" s="31" t="n"/>
      <c r="D61" s="32" t="n"/>
      <c r="E61" s="28" t="n"/>
      <c r="F61" s="28" t="n"/>
      <c r="G61" s="33" t="n"/>
      <c r="H61" s="25">
        <f>IF(AND(ISNUMBER(B61),ISNUMBER(B60)),IF(B61&gt;B60,B61-B60,""),"")</f>
        <v/>
      </c>
      <c r="I61" s="26">
        <f>IF(AND(ISNUMBER(H61),ISNUMBER(C61),G61="Yes"),C61/H61*100,"")</f>
        <v/>
      </c>
      <c r="J61" s="27">
        <f>IF(AND(ISNUMBER(H61),ISNUMBER(D61)),D61/H61,"")</f>
        <v/>
      </c>
      <c r="K61" s="28" t="n"/>
    </row>
    <row r="62" ht="19" customHeight="1">
      <c r="A62" s="29" t="n"/>
      <c r="B62" s="30" t="n"/>
      <c r="C62" s="31" t="n"/>
      <c r="D62" s="32" t="n"/>
      <c r="E62" s="28" t="n"/>
      <c r="F62" s="28" t="n"/>
      <c r="G62" s="33" t="n"/>
      <c r="H62" s="25">
        <f>IF(AND(ISNUMBER(B62),ISNUMBER(B61)),IF(B62&gt;B61,B62-B61,""),"")</f>
        <v/>
      </c>
      <c r="I62" s="26">
        <f>IF(AND(ISNUMBER(H62),ISNUMBER(C62),G62="Yes"),C62/H62*100,"")</f>
        <v/>
      </c>
      <c r="J62" s="27">
        <f>IF(AND(ISNUMBER(H62),ISNUMBER(D62)),D62/H62,"")</f>
        <v/>
      </c>
      <c r="K62" s="28" t="n"/>
    </row>
    <row r="63" ht="19" customHeight="1">
      <c r="A63" s="29" t="n"/>
      <c r="B63" s="30" t="n"/>
      <c r="C63" s="31" t="n"/>
      <c r="D63" s="32" t="n"/>
      <c r="E63" s="28" t="n"/>
      <c r="F63" s="28" t="n"/>
      <c r="G63" s="33" t="n"/>
      <c r="H63" s="25">
        <f>IF(AND(ISNUMBER(B63),ISNUMBER(B62)),IF(B63&gt;B62,B63-B62,""),"")</f>
        <v/>
      </c>
      <c r="I63" s="26">
        <f>IF(AND(ISNUMBER(H63),ISNUMBER(C63),G63="Yes"),C63/H63*100,"")</f>
        <v/>
      </c>
      <c r="J63" s="27">
        <f>IF(AND(ISNUMBER(H63),ISNUMBER(D63)),D63/H63,"")</f>
        <v/>
      </c>
      <c r="K63" s="28" t="n"/>
    </row>
    <row r="64" ht="19" customHeight="1">
      <c r="A64" s="29" t="n"/>
      <c r="B64" s="30" t="n"/>
      <c r="C64" s="31" t="n"/>
      <c r="D64" s="32" t="n"/>
      <c r="E64" s="28" t="n"/>
      <c r="F64" s="28" t="n"/>
      <c r="G64" s="33" t="n"/>
      <c r="H64" s="25">
        <f>IF(AND(ISNUMBER(B64),ISNUMBER(B63)),IF(B64&gt;B63,B64-B63,""),"")</f>
        <v/>
      </c>
      <c r="I64" s="26">
        <f>IF(AND(ISNUMBER(H64),ISNUMBER(C64),G64="Yes"),C64/H64*100,"")</f>
        <v/>
      </c>
      <c r="J64" s="27">
        <f>IF(AND(ISNUMBER(H64),ISNUMBER(D64)),D64/H64,"")</f>
        <v/>
      </c>
      <c r="K64" s="28" t="n"/>
    </row>
    <row r="65" ht="19" customHeight="1">
      <c r="A65" s="29" t="n"/>
      <c r="B65" s="30" t="n"/>
      <c r="C65" s="31" t="n"/>
      <c r="D65" s="32" t="n"/>
      <c r="E65" s="28" t="n"/>
      <c r="F65" s="28" t="n"/>
      <c r="G65" s="33" t="n"/>
      <c r="H65" s="25">
        <f>IF(AND(ISNUMBER(B65),ISNUMBER(B64)),IF(B65&gt;B64,B65-B64,""),"")</f>
        <v/>
      </c>
      <c r="I65" s="26">
        <f>IF(AND(ISNUMBER(H65),ISNUMBER(C65),G65="Yes"),C65/H65*100,"")</f>
        <v/>
      </c>
      <c r="J65" s="27">
        <f>IF(AND(ISNUMBER(H65),ISNUMBER(D65)),D65/H65,"")</f>
        <v/>
      </c>
      <c r="K65" s="28" t="n"/>
    </row>
    <row r="66" ht="19" customHeight="1">
      <c r="A66" s="29" t="n"/>
      <c r="B66" s="30" t="n"/>
      <c r="C66" s="31" t="n"/>
      <c r="D66" s="32" t="n"/>
      <c r="E66" s="28" t="n"/>
      <c r="F66" s="28" t="n"/>
      <c r="G66" s="33" t="n"/>
      <c r="H66" s="25">
        <f>IF(AND(ISNUMBER(B66),ISNUMBER(B65)),IF(B66&gt;B65,B66-B65,""),"")</f>
        <v/>
      </c>
      <c r="I66" s="26">
        <f>IF(AND(ISNUMBER(H66),ISNUMBER(C66),G66="Yes"),C66/H66*100,"")</f>
        <v/>
      </c>
      <c r="J66" s="27">
        <f>IF(AND(ISNUMBER(H66),ISNUMBER(D66)),D66/H66,"")</f>
        <v/>
      </c>
      <c r="K66" s="28" t="n"/>
    </row>
    <row r="67" ht="19" customHeight="1">
      <c r="A67" s="29" t="n"/>
      <c r="B67" s="30" t="n"/>
      <c r="C67" s="31" t="n"/>
      <c r="D67" s="32" t="n"/>
      <c r="E67" s="28" t="n"/>
      <c r="F67" s="28" t="n"/>
      <c r="G67" s="33" t="n"/>
      <c r="H67" s="25">
        <f>IF(AND(ISNUMBER(B67),ISNUMBER(B66)),IF(B67&gt;B66,B67-B66,""),"")</f>
        <v/>
      </c>
      <c r="I67" s="26">
        <f>IF(AND(ISNUMBER(H67),ISNUMBER(C67),G67="Yes"),C67/H67*100,"")</f>
        <v/>
      </c>
      <c r="J67" s="27">
        <f>IF(AND(ISNUMBER(H67),ISNUMBER(D67)),D67/H67,"")</f>
        <v/>
      </c>
      <c r="K67" s="28" t="n"/>
    </row>
    <row r="68" ht="19" customHeight="1">
      <c r="A68" s="29" t="n"/>
      <c r="B68" s="30" t="n"/>
      <c r="C68" s="31" t="n"/>
      <c r="D68" s="32" t="n"/>
      <c r="E68" s="28" t="n"/>
      <c r="F68" s="28" t="n"/>
      <c r="G68" s="33" t="n"/>
      <c r="H68" s="25">
        <f>IF(AND(ISNUMBER(B68),ISNUMBER(B67)),IF(B68&gt;B67,B68-B67,""),"")</f>
        <v/>
      </c>
      <c r="I68" s="26">
        <f>IF(AND(ISNUMBER(H68),ISNUMBER(C68),G68="Yes"),C68/H68*100,"")</f>
        <v/>
      </c>
      <c r="J68" s="27">
        <f>IF(AND(ISNUMBER(H68),ISNUMBER(D68)),D68/H68,"")</f>
        <v/>
      </c>
      <c r="K68" s="28" t="n"/>
    </row>
    <row r="69" ht="19" customHeight="1">
      <c r="A69" s="29" t="n"/>
      <c r="B69" s="30" t="n"/>
      <c r="C69" s="31" t="n"/>
      <c r="D69" s="32" t="n"/>
      <c r="E69" s="28" t="n"/>
      <c r="F69" s="28" t="n"/>
      <c r="G69" s="33" t="n"/>
      <c r="H69" s="25">
        <f>IF(AND(ISNUMBER(B69),ISNUMBER(B68)),IF(B69&gt;B68,B69-B68,""),"")</f>
        <v/>
      </c>
      <c r="I69" s="26">
        <f>IF(AND(ISNUMBER(H69),ISNUMBER(C69),G69="Yes"),C69/H69*100,"")</f>
        <v/>
      </c>
      <c r="J69" s="27">
        <f>IF(AND(ISNUMBER(H69),ISNUMBER(D69)),D69/H69,"")</f>
        <v/>
      </c>
      <c r="K69" s="28" t="n"/>
    </row>
    <row r="70" ht="19" customHeight="1">
      <c r="A70" s="29" t="n"/>
      <c r="B70" s="30" t="n"/>
      <c r="C70" s="31" t="n"/>
      <c r="D70" s="32" t="n"/>
      <c r="E70" s="28" t="n"/>
      <c r="F70" s="28" t="n"/>
      <c r="G70" s="33" t="n"/>
      <c r="H70" s="25">
        <f>IF(AND(ISNUMBER(B70),ISNUMBER(B69)),IF(B70&gt;B69,B70-B69,""),"")</f>
        <v/>
      </c>
      <c r="I70" s="26">
        <f>IF(AND(ISNUMBER(H70),ISNUMBER(C70),G70="Yes"),C70/H70*100,"")</f>
        <v/>
      </c>
      <c r="J70" s="27">
        <f>IF(AND(ISNUMBER(H70),ISNUMBER(D70)),D70/H70,"")</f>
        <v/>
      </c>
      <c r="K70" s="28" t="n"/>
    </row>
    <row r="71" ht="19" customHeight="1">
      <c r="A71" s="29" t="n"/>
      <c r="B71" s="30" t="n"/>
      <c r="C71" s="31" t="n"/>
      <c r="D71" s="32" t="n"/>
      <c r="E71" s="28" t="n"/>
      <c r="F71" s="28" t="n"/>
      <c r="G71" s="33" t="n"/>
      <c r="H71" s="25">
        <f>IF(AND(ISNUMBER(B71),ISNUMBER(B70)),IF(B71&gt;B70,B71-B70,""),"")</f>
        <v/>
      </c>
      <c r="I71" s="26">
        <f>IF(AND(ISNUMBER(H71),ISNUMBER(C71),G71="Yes"),C71/H71*100,"")</f>
        <v/>
      </c>
      <c r="J71" s="27">
        <f>IF(AND(ISNUMBER(H71),ISNUMBER(D71)),D71/H71,"")</f>
        <v/>
      </c>
      <c r="K71" s="28" t="n"/>
    </row>
    <row r="72" ht="19" customHeight="1">
      <c r="A72" s="29" t="n"/>
      <c r="B72" s="30" t="n"/>
      <c r="C72" s="31" t="n"/>
      <c r="D72" s="32" t="n"/>
      <c r="E72" s="28" t="n"/>
      <c r="F72" s="28" t="n"/>
      <c r="G72" s="33" t="n"/>
      <c r="H72" s="25">
        <f>IF(AND(ISNUMBER(B72),ISNUMBER(B71)),IF(B72&gt;B71,B72-B71,""),"")</f>
        <v/>
      </c>
      <c r="I72" s="26">
        <f>IF(AND(ISNUMBER(H72),ISNUMBER(C72),G72="Yes"),C72/H72*100,"")</f>
        <v/>
      </c>
      <c r="J72" s="27">
        <f>IF(AND(ISNUMBER(H72),ISNUMBER(D72)),D72/H72,"")</f>
        <v/>
      </c>
      <c r="K72" s="28" t="n"/>
    </row>
    <row r="73" ht="19" customHeight="1">
      <c r="A73" s="29" t="n"/>
      <c r="B73" s="30" t="n"/>
      <c r="C73" s="31" t="n"/>
      <c r="D73" s="32" t="n"/>
      <c r="E73" s="28" t="n"/>
      <c r="F73" s="28" t="n"/>
      <c r="G73" s="33" t="n"/>
      <c r="H73" s="25">
        <f>IF(AND(ISNUMBER(B73),ISNUMBER(B72)),IF(B73&gt;B72,B73-B72,""),"")</f>
        <v/>
      </c>
      <c r="I73" s="26">
        <f>IF(AND(ISNUMBER(H73),ISNUMBER(C73),G73="Yes"),C73/H73*100,"")</f>
        <v/>
      </c>
      <c r="J73" s="27">
        <f>IF(AND(ISNUMBER(H73),ISNUMBER(D73)),D73/H73,"")</f>
        <v/>
      </c>
      <c r="K73" s="28" t="n"/>
    </row>
    <row r="74" ht="19" customHeight="1">
      <c r="A74" s="29" t="n"/>
      <c r="B74" s="30" t="n"/>
      <c r="C74" s="31" t="n"/>
      <c r="D74" s="32" t="n"/>
      <c r="E74" s="28" t="n"/>
      <c r="F74" s="28" t="n"/>
      <c r="G74" s="33" t="n"/>
      <c r="H74" s="25">
        <f>IF(AND(ISNUMBER(B74),ISNUMBER(B73)),IF(B74&gt;B73,B74-B73,""),"")</f>
        <v/>
      </c>
      <c r="I74" s="26">
        <f>IF(AND(ISNUMBER(H74),ISNUMBER(C74),G74="Yes"),C74/H74*100,"")</f>
        <v/>
      </c>
      <c r="J74" s="27">
        <f>IF(AND(ISNUMBER(H74),ISNUMBER(D74)),D74/H74,"")</f>
        <v/>
      </c>
      <c r="K74" s="28" t="n"/>
    </row>
    <row r="75" ht="19" customHeight="1">
      <c r="A75" s="29" t="n"/>
      <c r="B75" s="30" t="n"/>
      <c r="C75" s="31" t="n"/>
      <c r="D75" s="32" t="n"/>
      <c r="E75" s="28" t="n"/>
      <c r="F75" s="28" t="n"/>
      <c r="G75" s="33" t="n"/>
      <c r="H75" s="25">
        <f>IF(AND(ISNUMBER(B75),ISNUMBER(B74)),IF(B75&gt;B74,B75-B74,""),"")</f>
        <v/>
      </c>
      <c r="I75" s="26">
        <f>IF(AND(ISNUMBER(H75),ISNUMBER(C75),G75="Yes"),C75/H75*100,"")</f>
        <v/>
      </c>
      <c r="J75" s="27">
        <f>IF(AND(ISNUMBER(H75),ISNUMBER(D75)),D75/H75,"")</f>
        <v/>
      </c>
      <c r="K75" s="28" t="n"/>
    </row>
    <row r="76" ht="19" customHeight="1">
      <c r="A76" s="29" t="n"/>
      <c r="B76" s="30" t="n"/>
      <c r="C76" s="31" t="n"/>
      <c r="D76" s="32" t="n"/>
      <c r="E76" s="28" t="n"/>
      <c r="F76" s="28" t="n"/>
      <c r="G76" s="33" t="n"/>
      <c r="H76" s="25">
        <f>IF(AND(ISNUMBER(B76),ISNUMBER(B75)),IF(B76&gt;B75,B76-B75,""),"")</f>
        <v/>
      </c>
      <c r="I76" s="26">
        <f>IF(AND(ISNUMBER(H76),ISNUMBER(C76),G76="Yes"),C76/H76*100,"")</f>
        <v/>
      </c>
      <c r="J76" s="27">
        <f>IF(AND(ISNUMBER(H76),ISNUMBER(D76)),D76/H76,"")</f>
        <v/>
      </c>
      <c r="K76" s="28" t="n"/>
    </row>
    <row r="77" ht="19" customHeight="1">
      <c r="A77" s="29" t="n"/>
      <c r="B77" s="30" t="n"/>
      <c r="C77" s="31" t="n"/>
      <c r="D77" s="32" t="n"/>
      <c r="E77" s="28" t="n"/>
      <c r="F77" s="28" t="n"/>
      <c r="G77" s="33" t="n"/>
      <c r="H77" s="25">
        <f>IF(AND(ISNUMBER(B77),ISNUMBER(B76)),IF(B77&gt;B76,B77-B76,""),"")</f>
        <v/>
      </c>
      <c r="I77" s="26">
        <f>IF(AND(ISNUMBER(H77),ISNUMBER(C77),G77="Yes"),C77/H77*100,"")</f>
        <v/>
      </c>
      <c r="J77" s="27">
        <f>IF(AND(ISNUMBER(H77),ISNUMBER(D77)),D77/H77,"")</f>
        <v/>
      </c>
      <c r="K77" s="28" t="n"/>
    </row>
    <row r="78" ht="19" customHeight="1">
      <c r="A78" s="29" t="n"/>
      <c r="B78" s="30" t="n"/>
      <c r="C78" s="31" t="n"/>
      <c r="D78" s="32" t="n"/>
      <c r="E78" s="28" t="n"/>
      <c r="F78" s="28" t="n"/>
      <c r="G78" s="33" t="n"/>
      <c r="H78" s="25">
        <f>IF(AND(ISNUMBER(B78),ISNUMBER(B77)),IF(B78&gt;B77,B78-B77,""),"")</f>
        <v/>
      </c>
      <c r="I78" s="26">
        <f>IF(AND(ISNUMBER(H78),ISNUMBER(C78),G78="Yes"),C78/H78*100,"")</f>
        <v/>
      </c>
      <c r="J78" s="27">
        <f>IF(AND(ISNUMBER(H78),ISNUMBER(D78)),D78/H78,"")</f>
        <v/>
      </c>
      <c r="K78" s="28" t="n"/>
    </row>
    <row r="79" ht="19" customHeight="1">
      <c r="A79" s="29" t="n"/>
      <c r="B79" s="30" t="n"/>
      <c r="C79" s="31" t="n"/>
      <c r="D79" s="32" t="n"/>
      <c r="E79" s="28" t="n"/>
      <c r="F79" s="28" t="n"/>
      <c r="G79" s="33" t="n"/>
      <c r="H79" s="25">
        <f>IF(AND(ISNUMBER(B79),ISNUMBER(B78)),IF(B79&gt;B78,B79-B78,""),"")</f>
        <v/>
      </c>
      <c r="I79" s="26">
        <f>IF(AND(ISNUMBER(H79),ISNUMBER(C79),G79="Yes"),C79/H79*100,"")</f>
        <v/>
      </c>
      <c r="J79" s="27">
        <f>IF(AND(ISNUMBER(H79),ISNUMBER(D79)),D79/H79,"")</f>
        <v/>
      </c>
      <c r="K79" s="28" t="n"/>
    </row>
    <row r="80" ht="19" customHeight="1">
      <c r="A80" s="29" t="n"/>
      <c r="B80" s="30" t="n"/>
      <c r="C80" s="31" t="n"/>
      <c r="D80" s="32" t="n"/>
      <c r="E80" s="28" t="n"/>
      <c r="F80" s="28" t="n"/>
      <c r="G80" s="33" t="n"/>
      <c r="H80" s="25">
        <f>IF(AND(ISNUMBER(B80),ISNUMBER(B79)),IF(B80&gt;B79,B80-B79,""),"")</f>
        <v/>
      </c>
      <c r="I80" s="26">
        <f>IF(AND(ISNUMBER(H80),ISNUMBER(C80),G80="Yes"),C80/H80*100,"")</f>
        <v/>
      </c>
      <c r="J80" s="27">
        <f>IF(AND(ISNUMBER(H80),ISNUMBER(D80)),D80/H80,"")</f>
        <v/>
      </c>
      <c r="K80" s="28" t="n"/>
    </row>
    <row r="81" ht="19" customHeight="1">
      <c r="A81" s="29" t="n"/>
      <c r="B81" s="30" t="n"/>
      <c r="C81" s="31" t="n"/>
      <c r="D81" s="32" t="n"/>
      <c r="E81" s="28" t="n"/>
      <c r="F81" s="28" t="n"/>
      <c r="G81" s="33" t="n"/>
      <c r="H81" s="25">
        <f>IF(AND(ISNUMBER(B81),ISNUMBER(B80)),IF(B81&gt;B80,B81-B80,""),"")</f>
        <v/>
      </c>
      <c r="I81" s="26">
        <f>IF(AND(ISNUMBER(H81),ISNUMBER(C81),G81="Yes"),C81/H81*100,"")</f>
        <v/>
      </c>
      <c r="J81" s="27">
        <f>IF(AND(ISNUMBER(H81),ISNUMBER(D81)),D81/H81,"")</f>
        <v/>
      </c>
      <c r="K81" s="28" t="n"/>
    </row>
    <row r="82" ht="19" customHeight="1">
      <c r="A82" s="29" t="n"/>
      <c r="B82" s="30" t="n"/>
      <c r="C82" s="31" t="n"/>
      <c r="D82" s="32" t="n"/>
      <c r="E82" s="28" t="n"/>
      <c r="F82" s="28" t="n"/>
      <c r="G82" s="33" t="n"/>
      <c r="H82" s="25">
        <f>IF(AND(ISNUMBER(B82),ISNUMBER(B81)),IF(B82&gt;B81,B82-B81,""),"")</f>
        <v/>
      </c>
      <c r="I82" s="26">
        <f>IF(AND(ISNUMBER(H82),ISNUMBER(C82),G82="Yes"),C82/H82*100,"")</f>
        <v/>
      </c>
      <c r="J82" s="27">
        <f>IF(AND(ISNUMBER(H82),ISNUMBER(D82)),D82/H82,"")</f>
        <v/>
      </c>
      <c r="K82" s="28" t="n"/>
    </row>
    <row r="83" ht="19" customHeight="1">
      <c r="A83" s="29" t="n"/>
      <c r="B83" s="30" t="n"/>
      <c r="C83" s="31" t="n"/>
      <c r="D83" s="32" t="n"/>
      <c r="E83" s="28" t="n"/>
      <c r="F83" s="28" t="n"/>
      <c r="G83" s="33" t="n"/>
      <c r="H83" s="25">
        <f>IF(AND(ISNUMBER(B83),ISNUMBER(B82)),IF(B83&gt;B82,B83-B82,""),"")</f>
        <v/>
      </c>
      <c r="I83" s="26">
        <f>IF(AND(ISNUMBER(H83),ISNUMBER(C83),G83="Yes"),C83/H83*100,"")</f>
        <v/>
      </c>
      <c r="J83" s="27">
        <f>IF(AND(ISNUMBER(H83),ISNUMBER(D83)),D83/H83,"")</f>
        <v/>
      </c>
      <c r="K83" s="28" t="n"/>
    </row>
    <row r="84" ht="19" customHeight="1">
      <c r="A84" s="29" t="n"/>
      <c r="B84" s="30" t="n"/>
      <c r="C84" s="31" t="n"/>
      <c r="D84" s="32" t="n"/>
      <c r="E84" s="28" t="n"/>
      <c r="F84" s="28" t="n"/>
      <c r="G84" s="33" t="n"/>
      <c r="H84" s="25">
        <f>IF(AND(ISNUMBER(B84),ISNUMBER(B83)),IF(B84&gt;B83,B84-B83,""),"")</f>
        <v/>
      </c>
      <c r="I84" s="26">
        <f>IF(AND(ISNUMBER(H84),ISNUMBER(C84),G84="Yes"),C84/H84*100,"")</f>
        <v/>
      </c>
      <c r="J84" s="27">
        <f>IF(AND(ISNUMBER(H84),ISNUMBER(D84)),D84/H84,"")</f>
        <v/>
      </c>
      <c r="K84" s="28" t="n"/>
    </row>
    <row r="85" ht="19" customHeight="1">
      <c r="A85" s="29" t="n"/>
      <c r="B85" s="30" t="n"/>
      <c r="C85" s="31" t="n"/>
      <c r="D85" s="32" t="n"/>
      <c r="E85" s="28" t="n"/>
      <c r="F85" s="28" t="n"/>
      <c r="G85" s="33" t="n"/>
      <c r="H85" s="25">
        <f>IF(AND(ISNUMBER(B85),ISNUMBER(B84)),IF(B85&gt;B84,B85-B84,""),"")</f>
        <v/>
      </c>
      <c r="I85" s="26">
        <f>IF(AND(ISNUMBER(H85),ISNUMBER(C85),G85="Yes"),C85/H85*100,"")</f>
        <v/>
      </c>
      <c r="J85" s="27">
        <f>IF(AND(ISNUMBER(H85),ISNUMBER(D85)),D85/H85,"")</f>
        <v/>
      </c>
      <c r="K85" s="28" t="n"/>
    </row>
    <row r="86" ht="19" customHeight="1">
      <c r="A86" s="29" t="n"/>
      <c r="B86" s="30" t="n"/>
      <c r="C86" s="31" t="n"/>
      <c r="D86" s="32" t="n"/>
      <c r="E86" s="28" t="n"/>
      <c r="F86" s="28" t="n"/>
      <c r="G86" s="33" t="n"/>
      <c r="H86" s="25">
        <f>IF(AND(ISNUMBER(B86),ISNUMBER(B85)),IF(B86&gt;B85,B86-B85,""),"")</f>
        <v/>
      </c>
      <c r="I86" s="26">
        <f>IF(AND(ISNUMBER(H86),ISNUMBER(C86),G86="Yes"),C86/H86*100,"")</f>
        <v/>
      </c>
      <c r="J86" s="27">
        <f>IF(AND(ISNUMBER(H86),ISNUMBER(D86)),D86/H86,"")</f>
        <v/>
      </c>
      <c r="K86" s="28" t="n"/>
    </row>
    <row r="87" ht="19" customHeight="1">
      <c r="A87" s="29" t="n"/>
      <c r="B87" s="30" t="n"/>
      <c r="C87" s="31" t="n"/>
      <c r="D87" s="32" t="n"/>
      <c r="E87" s="28" t="n"/>
      <c r="F87" s="28" t="n"/>
      <c r="G87" s="33" t="n"/>
      <c r="H87" s="25">
        <f>IF(AND(ISNUMBER(B87),ISNUMBER(B86)),IF(B87&gt;B86,B87-B86,""),"")</f>
        <v/>
      </c>
      <c r="I87" s="26">
        <f>IF(AND(ISNUMBER(H87),ISNUMBER(C87),G87="Yes"),C87/H87*100,"")</f>
        <v/>
      </c>
      <c r="J87" s="27">
        <f>IF(AND(ISNUMBER(H87),ISNUMBER(D87)),D87/H87,"")</f>
        <v/>
      </c>
      <c r="K87" s="28" t="n"/>
    </row>
    <row r="88" ht="19" customHeight="1">
      <c r="A88" s="29" t="n"/>
      <c r="B88" s="30" t="n"/>
      <c r="C88" s="31" t="n"/>
      <c r="D88" s="32" t="n"/>
      <c r="E88" s="28" t="n"/>
      <c r="F88" s="28" t="n"/>
      <c r="G88" s="33" t="n"/>
      <c r="H88" s="25">
        <f>IF(AND(ISNUMBER(B88),ISNUMBER(B87)),IF(B88&gt;B87,B88-B87,""),"")</f>
        <v/>
      </c>
      <c r="I88" s="26">
        <f>IF(AND(ISNUMBER(H88),ISNUMBER(C88),G88="Yes"),C88/H88*100,"")</f>
        <v/>
      </c>
      <c r="J88" s="27">
        <f>IF(AND(ISNUMBER(H88),ISNUMBER(D88)),D88/H88,"")</f>
        <v/>
      </c>
      <c r="K88" s="28" t="n"/>
    </row>
    <row r="89" ht="19" customHeight="1">
      <c r="A89" s="29" t="n"/>
      <c r="B89" s="30" t="n"/>
      <c r="C89" s="31" t="n"/>
      <c r="D89" s="32" t="n"/>
      <c r="E89" s="28" t="n"/>
      <c r="F89" s="28" t="n"/>
      <c r="G89" s="33" t="n"/>
      <c r="H89" s="25">
        <f>IF(AND(ISNUMBER(B89),ISNUMBER(B88)),IF(B89&gt;B88,B89-B88,""),"")</f>
        <v/>
      </c>
      <c r="I89" s="26">
        <f>IF(AND(ISNUMBER(H89),ISNUMBER(C89),G89="Yes"),C89/H89*100,"")</f>
        <v/>
      </c>
      <c r="J89" s="27">
        <f>IF(AND(ISNUMBER(H89),ISNUMBER(D89)),D89/H89,"")</f>
        <v/>
      </c>
      <c r="K89" s="28" t="n"/>
    </row>
    <row r="90" ht="19" customHeight="1">
      <c r="A90" s="29" t="n"/>
      <c r="B90" s="30" t="n"/>
      <c r="C90" s="31" t="n"/>
      <c r="D90" s="32" t="n"/>
      <c r="E90" s="28" t="n"/>
      <c r="F90" s="28" t="n"/>
      <c r="G90" s="33" t="n"/>
      <c r="H90" s="25">
        <f>IF(AND(ISNUMBER(B90),ISNUMBER(B89)),IF(B90&gt;B89,B90-B89,""),"")</f>
        <v/>
      </c>
      <c r="I90" s="26">
        <f>IF(AND(ISNUMBER(H90),ISNUMBER(C90),G90="Yes"),C90/H90*100,"")</f>
        <v/>
      </c>
      <c r="J90" s="27">
        <f>IF(AND(ISNUMBER(H90),ISNUMBER(D90)),D90/H90,"")</f>
        <v/>
      </c>
      <c r="K90" s="28" t="n"/>
    </row>
    <row r="91" ht="19" customHeight="1">
      <c r="A91" s="29" t="n"/>
      <c r="B91" s="30" t="n"/>
      <c r="C91" s="31" t="n"/>
      <c r="D91" s="32" t="n"/>
      <c r="E91" s="28" t="n"/>
      <c r="F91" s="28" t="n"/>
      <c r="G91" s="33" t="n"/>
      <c r="H91" s="25">
        <f>IF(AND(ISNUMBER(B91),ISNUMBER(B90)),IF(B91&gt;B90,B91-B90,""),"")</f>
        <v/>
      </c>
      <c r="I91" s="26">
        <f>IF(AND(ISNUMBER(H91),ISNUMBER(C91),G91="Yes"),C91/H91*100,"")</f>
        <v/>
      </c>
      <c r="J91" s="27">
        <f>IF(AND(ISNUMBER(H91),ISNUMBER(D91)),D91/H91,"")</f>
        <v/>
      </c>
      <c r="K91" s="28" t="n"/>
    </row>
    <row r="92" ht="19" customHeight="1">
      <c r="A92" s="29" t="n"/>
      <c r="B92" s="30" t="n"/>
      <c r="C92" s="31" t="n"/>
      <c r="D92" s="32" t="n"/>
      <c r="E92" s="28" t="n"/>
      <c r="F92" s="28" t="n"/>
      <c r="G92" s="33" t="n"/>
      <c r="H92" s="25">
        <f>IF(AND(ISNUMBER(B92),ISNUMBER(B91)),IF(B92&gt;B91,B92-B91,""),"")</f>
        <v/>
      </c>
      <c r="I92" s="26">
        <f>IF(AND(ISNUMBER(H92),ISNUMBER(C92),G92="Yes"),C92/H92*100,"")</f>
        <v/>
      </c>
      <c r="J92" s="27">
        <f>IF(AND(ISNUMBER(H92),ISNUMBER(D92)),D92/H92,"")</f>
        <v/>
      </c>
      <c r="K92" s="28" t="n"/>
    </row>
    <row r="93" ht="19" customHeight="1">
      <c r="A93" s="29" t="n"/>
      <c r="B93" s="30" t="n"/>
      <c r="C93" s="31" t="n"/>
      <c r="D93" s="32" t="n"/>
      <c r="E93" s="28" t="n"/>
      <c r="F93" s="28" t="n"/>
      <c r="G93" s="33" t="n"/>
      <c r="H93" s="25">
        <f>IF(AND(ISNUMBER(B93),ISNUMBER(B92)),IF(B93&gt;B92,B93-B92,""),"")</f>
        <v/>
      </c>
      <c r="I93" s="26">
        <f>IF(AND(ISNUMBER(H93),ISNUMBER(C93),G93="Yes"),C93/H93*100,"")</f>
        <v/>
      </c>
      <c r="J93" s="27">
        <f>IF(AND(ISNUMBER(H93),ISNUMBER(D93)),D93/H93,"")</f>
        <v/>
      </c>
      <c r="K93" s="28" t="n"/>
    </row>
    <row r="94" ht="19" customHeight="1">
      <c r="A94" s="29" t="n"/>
      <c r="B94" s="30" t="n"/>
      <c r="C94" s="31" t="n"/>
      <c r="D94" s="32" t="n"/>
      <c r="E94" s="28" t="n"/>
      <c r="F94" s="28" t="n"/>
      <c r="G94" s="33" t="n"/>
      <c r="H94" s="25">
        <f>IF(AND(ISNUMBER(B94),ISNUMBER(B93)),IF(B94&gt;B93,B94-B93,""),"")</f>
        <v/>
      </c>
      <c r="I94" s="26">
        <f>IF(AND(ISNUMBER(H94),ISNUMBER(C94),G94="Yes"),C94/H94*100,"")</f>
        <v/>
      </c>
      <c r="J94" s="27">
        <f>IF(AND(ISNUMBER(H94),ISNUMBER(D94)),D94/H94,"")</f>
        <v/>
      </c>
      <c r="K94" s="28" t="n"/>
    </row>
    <row r="95" ht="19" customHeight="1">
      <c r="A95" s="29" t="n"/>
      <c r="B95" s="30" t="n"/>
      <c r="C95" s="31" t="n"/>
      <c r="D95" s="32" t="n"/>
      <c r="E95" s="28" t="n"/>
      <c r="F95" s="28" t="n"/>
      <c r="G95" s="33" t="n"/>
      <c r="H95" s="25">
        <f>IF(AND(ISNUMBER(B95),ISNUMBER(B94)),IF(B95&gt;B94,B95-B94,""),"")</f>
        <v/>
      </c>
      <c r="I95" s="26">
        <f>IF(AND(ISNUMBER(H95),ISNUMBER(C95),G95="Yes"),C95/H95*100,"")</f>
        <v/>
      </c>
      <c r="J95" s="27">
        <f>IF(AND(ISNUMBER(H95),ISNUMBER(D95)),D95/H95,"")</f>
        <v/>
      </c>
      <c r="K95" s="28" t="n"/>
    </row>
    <row r="96" ht="19" customHeight="1">
      <c r="A96" s="29" t="n"/>
      <c r="B96" s="30" t="n"/>
      <c r="C96" s="31" t="n"/>
      <c r="D96" s="32" t="n"/>
      <c r="E96" s="28" t="n"/>
      <c r="F96" s="28" t="n"/>
      <c r="G96" s="33" t="n"/>
      <c r="H96" s="25">
        <f>IF(AND(ISNUMBER(B96),ISNUMBER(B95)),IF(B96&gt;B95,B96-B95,""),"")</f>
        <v/>
      </c>
      <c r="I96" s="26">
        <f>IF(AND(ISNUMBER(H96),ISNUMBER(C96),G96="Yes"),C96/H96*100,"")</f>
        <v/>
      </c>
      <c r="J96" s="27">
        <f>IF(AND(ISNUMBER(H96),ISNUMBER(D96)),D96/H96,"")</f>
        <v/>
      </c>
      <c r="K96" s="28" t="n"/>
    </row>
    <row r="97" ht="19" customHeight="1">
      <c r="A97" s="29" t="n"/>
      <c r="B97" s="30" t="n"/>
      <c r="C97" s="31" t="n"/>
      <c r="D97" s="32" t="n"/>
      <c r="E97" s="28" t="n"/>
      <c r="F97" s="28" t="n"/>
      <c r="G97" s="33" t="n"/>
      <c r="H97" s="25">
        <f>IF(AND(ISNUMBER(B97),ISNUMBER(B96)),IF(B97&gt;B96,B97-B96,""),"")</f>
        <v/>
      </c>
      <c r="I97" s="26">
        <f>IF(AND(ISNUMBER(H97),ISNUMBER(C97),G97="Yes"),C97/H97*100,"")</f>
        <v/>
      </c>
      <c r="J97" s="27">
        <f>IF(AND(ISNUMBER(H97),ISNUMBER(D97)),D97/H97,"")</f>
        <v/>
      </c>
      <c r="K97" s="28" t="n"/>
    </row>
    <row r="98" ht="19" customHeight="1">
      <c r="A98" s="29" t="n"/>
      <c r="B98" s="30" t="n"/>
      <c r="C98" s="31" t="n"/>
      <c r="D98" s="32" t="n"/>
      <c r="E98" s="28" t="n"/>
      <c r="F98" s="28" t="n"/>
      <c r="G98" s="33" t="n"/>
      <c r="H98" s="25">
        <f>IF(AND(ISNUMBER(B98),ISNUMBER(B97)),IF(B98&gt;B97,B98-B97,""),"")</f>
        <v/>
      </c>
      <c r="I98" s="26">
        <f>IF(AND(ISNUMBER(H98),ISNUMBER(C98),G98="Yes"),C98/H98*100,"")</f>
        <v/>
      </c>
      <c r="J98" s="27">
        <f>IF(AND(ISNUMBER(H98),ISNUMBER(D98)),D98/H98,"")</f>
        <v/>
      </c>
      <c r="K98" s="28" t="n"/>
    </row>
    <row r="99" ht="19" customHeight="1">
      <c r="A99" s="29" t="n"/>
      <c r="B99" s="30" t="n"/>
      <c r="C99" s="31" t="n"/>
      <c r="D99" s="32" t="n"/>
      <c r="E99" s="28" t="n"/>
      <c r="F99" s="28" t="n"/>
      <c r="G99" s="33" t="n"/>
      <c r="H99" s="25">
        <f>IF(AND(ISNUMBER(B99),ISNUMBER(B98)),IF(B99&gt;B98,B99-B98,""),"")</f>
        <v/>
      </c>
      <c r="I99" s="26">
        <f>IF(AND(ISNUMBER(H99),ISNUMBER(C99),G99="Yes"),C99/H99*100,"")</f>
        <v/>
      </c>
      <c r="J99" s="27">
        <f>IF(AND(ISNUMBER(H99),ISNUMBER(D99)),D99/H99,"")</f>
        <v/>
      </c>
      <c r="K99" s="28" t="n"/>
    </row>
    <row r="100" ht="19" customHeight="1">
      <c r="A100" s="29" t="n"/>
      <c r="B100" s="30" t="n"/>
      <c r="C100" s="31" t="n"/>
      <c r="D100" s="32" t="n"/>
      <c r="E100" s="28" t="n"/>
      <c r="F100" s="28" t="n"/>
      <c r="G100" s="33" t="n"/>
      <c r="H100" s="25">
        <f>IF(AND(ISNUMBER(B100),ISNUMBER(B99)),IF(B100&gt;B99,B100-B99,""),"")</f>
        <v/>
      </c>
      <c r="I100" s="26">
        <f>IF(AND(ISNUMBER(H100),ISNUMBER(C100),G100="Yes"),C100/H100*100,"")</f>
        <v/>
      </c>
      <c r="J100" s="27">
        <f>IF(AND(ISNUMBER(H100),ISNUMBER(D100)),D100/H100,"")</f>
        <v/>
      </c>
      <c r="K100" s="28" t="n"/>
    </row>
    <row r="101" ht="19" customHeight="1">
      <c r="A101" s="29" t="n"/>
      <c r="B101" s="30" t="n"/>
      <c r="C101" s="31" t="n"/>
      <c r="D101" s="32" t="n"/>
      <c r="E101" s="28" t="n"/>
      <c r="F101" s="28" t="n"/>
      <c r="G101" s="33" t="n"/>
      <c r="H101" s="25">
        <f>IF(AND(ISNUMBER(B101),ISNUMBER(B100)),IF(B101&gt;B100,B101-B100,""),"")</f>
        <v/>
      </c>
      <c r="I101" s="26">
        <f>IF(AND(ISNUMBER(H101),ISNUMBER(C101),G101="Yes"),C101/H101*100,"")</f>
        <v/>
      </c>
      <c r="J101" s="27">
        <f>IF(AND(ISNUMBER(H101),ISNUMBER(D101)),D101/H101,"")</f>
        <v/>
      </c>
      <c r="K101" s="28" t="n"/>
    </row>
    <row r="102" ht="19" customHeight="1">
      <c r="A102" s="29" t="n"/>
      <c r="B102" s="30" t="n"/>
      <c r="C102" s="31" t="n"/>
      <c r="D102" s="32" t="n"/>
      <c r="E102" s="28" t="n"/>
      <c r="F102" s="28" t="n"/>
      <c r="G102" s="33" t="n"/>
      <c r="H102" s="25">
        <f>IF(AND(ISNUMBER(B102),ISNUMBER(B101)),IF(B102&gt;B101,B102-B101,""),"")</f>
        <v/>
      </c>
      <c r="I102" s="26">
        <f>IF(AND(ISNUMBER(H102),ISNUMBER(C102),G102="Yes"),C102/H102*100,"")</f>
        <v/>
      </c>
      <c r="J102" s="27">
        <f>IF(AND(ISNUMBER(H102),ISNUMBER(D102)),D102/H102,"")</f>
        <v/>
      </c>
      <c r="K102" s="28" t="n"/>
    </row>
    <row r="103" ht="19" customHeight="1">
      <c r="A103" s="29" t="n"/>
      <c r="B103" s="30" t="n"/>
      <c r="C103" s="31" t="n"/>
      <c r="D103" s="32" t="n"/>
      <c r="E103" s="28" t="n"/>
      <c r="F103" s="28" t="n"/>
      <c r="G103" s="33" t="n"/>
      <c r="H103" s="25">
        <f>IF(AND(ISNUMBER(B103),ISNUMBER(B102)),IF(B103&gt;B102,B103-B102,""),"")</f>
        <v/>
      </c>
      <c r="I103" s="26">
        <f>IF(AND(ISNUMBER(H103),ISNUMBER(C103),G103="Yes"),C103/H103*100,"")</f>
        <v/>
      </c>
      <c r="J103" s="27">
        <f>IF(AND(ISNUMBER(H103),ISNUMBER(D103)),D103/H103,"")</f>
        <v/>
      </c>
      <c r="K103" s="28" t="n"/>
    </row>
    <row r="104" ht="19" customHeight="1">
      <c r="A104" s="29" t="n"/>
      <c r="B104" s="30" t="n"/>
      <c r="C104" s="31" t="n"/>
      <c r="D104" s="32" t="n"/>
      <c r="E104" s="28" t="n"/>
      <c r="F104" s="28" t="n"/>
      <c r="G104" s="33" t="n"/>
      <c r="H104" s="25">
        <f>IF(AND(ISNUMBER(B104),ISNUMBER(B103)),IF(B104&gt;B103,B104-B103,""),"")</f>
        <v/>
      </c>
      <c r="I104" s="26">
        <f>IF(AND(ISNUMBER(H104),ISNUMBER(C104),G104="Yes"),C104/H104*100,"")</f>
        <v/>
      </c>
      <c r="J104" s="27">
        <f>IF(AND(ISNUMBER(H104),ISNUMBER(D104)),D104/H104,"")</f>
        <v/>
      </c>
      <c r="K104" s="28" t="n"/>
    </row>
    <row r="105" ht="19" customHeight="1">
      <c r="A105" s="29" t="n"/>
      <c r="B105" s="30" t="n"/>
      <c r="C105" s="31" t="n"/>
      <c r="D105" s="32" t="n"/>
      <c r="E105" s="28" t="n"/>
      <c r="F105" s="28" t="n"/>
      <c r="G105" s="33" t="n"/>
      <c r="H105" s="25">
        <f>IF(AND(ISNUMBER(B105),ISNUMBER(B104)),IF(B105&gt;B104,B105-B104,""),"")</f>
        <v/>
      </c>
      <c r="I105" s="26">
        <f>IF(AND(ISNUMBER(H105),ISNUMBER(C105),G105="Yes"),C105/H105*100,"")</f>
        <v/>
      </c>
      <c r="J105" s="27">
        <f>IF(AND(ISNUMBER(H105),ISNUMBER(D105)),D105/H105,"")</f>
        <v/>
      </c>
      <c r="K105" s="28" t="n"/>
    </row>
    <row r="106" ht="19" customHeight="1">
      <c r="A106" s="29" t="n"/>
      <c r="B106" s="30" t="n"/>
      <c r="C106" s="31" t="n"/>
      <c r="D106" s="32" t="n"/>
      <c r="E106" s="28" t="n"/>
      <c r="F106" s="28" t="n"/>
      <c r="G106" s="33" t="n"/>
      <c r="H106" s="25">
        <f>IF(AND(ISNUMBER(B106),ISNUMBER(B105)),IF(B106&gt;B105,B106-B105,""),"")</f>
        <v/>
      </c>
      <c r="I106" s="26">
        <f>IF(AND(ISNUMBER(H106),ISNUMBER(C106),G106="Yes"),C106/H106*100,"")</f>
        <v/>
      </c>
      <c r="J106" s="27">
        <f>IF(AND(ISNUMBER(H106),ISNUMBER(D106)),D106/H106,"")</f>
        <v/>
      </c>
      <c r="K106" s="28" t="n"/>
    </row>
    <row r="107" ht="19" customHeight="1">
      <c r="A107" s="29" t="n"/>
      <c r="B107" s="30" t="n"/>
      <c r="C107" s="31" t="n"/>
      <c r="D107" s="32" t="n"/>
      <c r="E107" s="28" t="n"/>
      <c r="F107" s="28" t="n"/>
      <c r="G107" s="33" t="n"/>
      <c r="H107" s="25">
        <f>IF(AND(ISNUMBER(B107),ISNUMBER(B106)),IF(B107&gt;B106,B107-B106,""),"")</f>
        <v/>
      </c>
      <c r="I107" s="26">
        <f>IF(AND(ISNUMBER(H107),ISNUMBER(C107),G107="Yes"),C107/H107*100,"")</f>
        <v/>
      </c>
      <c r="J107" s="27">
        <f>IF(AND(ISNUMBER(H107),ISNUMBER(D107)),D107/H107,"")</f>
        <v/>
      </c>
      <c r="K107" s="28" t="n"/>
    </row>
    <row r="108" ht="19" customHeight="1">
      <c r="A108" s="29" t="n"/>
      <c r="B108" s="30" t="n"/>
      <c r="C108" s="31" t="n"/>
      <c r="D108" s="32" t="n"/>
      <c r="E108" s="28" t="n"/>
      <c r="F108" s="28" t="n"/>
      <c r="G108" s="33" t="n"/>
      <c r="H108" s="25">
        <f>IF(AND(ISNUMBER(B108),ISNUMBER(B107)),IF(B108&gt;B107,B108-B107,""),"")</f>
        <v/>
      </c>
      <c r="I108" s="26">
        <f>IF(AND(ISNUMBER(H108),ISNUMBER(C108),G108="Yes"),C108/H108*100,"")</f>
        <v/>
      </c>
      <c r="J108" s="27">
        <f>IF(AND(ISNUMBER(H108),ISNUMBER(D108)),D108/H108,"")</f>
        <v/>
      </c>
      <c r="K108" s="28" t="n"/>
    </row>
    <row r="109" ht="19" customHeight="1">
      <c r="A109" s="29" t="n"/>
      <c r="B109" s="30" t="n"/>
      <c r="C109" s="31" t="n"/>
      <c r="D109" s="32" t="n"/>
      <c r="E109" s="28" t="n"/>
      <c r="F109" s="28" t="n"/>
      <c r="G109" s="33" t="n"/>
      <c r="H109" s="25">
        <f>IF(AND(ISNUMBER(B109),ISNUMBER(B108)),IF(B109&gt;B108,B109-B108,""),"")</f>
        <v/>
      </c>
      <c r="I109" s="26">
        <f>IF(AND(ISNUMBER(H109),ISNUMBER(C109),G109="Yes"),C109/H109*100,"")</f>
        <v/>
      </c>
      <c r="J109" s="27">
        <f>IF(AND(ISNUMBER(H109),ISNUMBER(D109)),D109/H109,"")</f>
        <v/>
      </c>
      <c r="K109" s="28" t="n"/>
    </row>
    <row r="110" ht="19" customHeight="1">
      <c r="A110" s="29" t="n"/>
      <c r="B110" s="30" t="n"/>
      <c r="C110" s="31" t="n"/>
      <c r="D110" s="32" t="n"/>
      <c r="E110" s="28" t="n"/>
      <c r="F110" s="28" t="n"/>
      <c r="G110" s="33" t="n"/>
      <c r="H110" s="25">
        <f>IF(AND(ISNUMBER(B110),ISNUMBER(B109)),IF(B110&gt;B109,B110-B109,""),"")</f>
        <v/>
      </c>
      <c r="I110" s="26">
        <f>IF(AND(ISNUMBER(H110),ISNUMBER(C110),G110="Yes"),C110/H110*100,"")</f>
        <v/>
      </c>
      <c r="J110" s="27">
        <f>IF(AND(ISNUMBER(H110),ISNUMBER(D110)),D110/H110,"")</f>
        <v/>
      </c>
      <c r="K110" s="28" t="n"/>
    </row>
    <row r="111" ht="19" customHeight="1">
      <c r="A111" s="29" t="n"/>
      <c r="B111" s="30" t="n"/>
      <c r="C111" s="31" t="n"/>
      <c r="D111" s="32" t="n"/>
      <c r="E111" s="28" t="n"/>
      <c r="F111" s="28" t="n"/>
      <c r="G111" s="33" t="n"/>
      <c r="H111" s="25">
        <f>IF(AND(ISNUMBER(B111),ISNUMBER(B110)),IF(B111&gt;B110,B111-B110,""),"")</f>
        <v/>
      </c>
      <c r="I111" s="26">
        <f>IF(AND(ISNUMBER(H111),ISNUMBER(C111),G111="Yes"),C111/H111*100,"")</f>
        <v/>
      </c>
      <c r="J111" s="27">
        <f>IF(AND(ISNUMBER(H111),ISNUMBER(D111)),D111/H111,"")</f>
        <v/>
      </c>
      <c r="K111" s="28" t="n"/>
    </row>
    <row r="112" ht="19" customHeight="1">
      <c r="A112" s="29" t="n"/>
      <c r="B112" s="30" t="n"/>
      <c r="C112" s="31" t="n"/>
      <c r="D112" s="32" t="n"/>
      <c r="E112" s="28" t="n"/>
      <c r="F112" s="28" t="n"/>
      <c r="G112" s="33" t="n"/>
      <c r="H112" s="25">
        <f>IF(AND(ISNUMBER(B112),ISNUMBER(B111)),IF(B112&gt;B111,B112-B111,""),"")</f>
        <v/>
      </c>
      <c r="I112" s="26">
        <f>IF(AND(ISNUMBER(H112),ISNUMBER(C112),G112="Yes"),C112/H112*100,"")</f>
        <v/>
      </c>
      <c r="J112" s="27">
        <f>IF(AND(ISNUMBER(H112),ISNUMBER(D112)),D112/H112,"")</f>
        <v/>
      </c>
      <c r="K112" s="28" t="n"/>
    </row>
    <row r="113" ht="19" customHeight="1">
      <c r="A113" s="29" t="n"/>
      <c r="B113" s="30" t="n"/>
      <c r="C113" s="31" t="n"/>
      <c r="D113" s="32" t="n"/>
      <c r="E113" s="28" t="n"/>
      <c r="F113" s="28" t="n"/>
      <c r="G113" s="33" t="n"/>
      <c r="H113" s="25">
        <f>IF(AND(ISNUMBER(B113),ISNUMBER(B112)),IF(B113&gt;B112,B113-B112,""),"")</f>
        <v/>
      </c>
      <c r="I113" s="26">
        <f>IF(AND(ISNUMBER(H113),ISNUMBER(C113),G113="Yes"),C113/H113*100,"")</f>
        <v/>
      </c>
      <c r="J113" s="27">
        <f>IF(AND(ISNUMBER(H113),ISNUMBER(D113)),D113/H113,"")</f>
        <v/>
      </c>
      <c r="K113" s="28" t="n"/>
    </row>
    <row r="114" ht="19" customHeight="1">
      <c r="A114" s="29" t="n"/>
      <c r="B114" s="30" t="n"/>
      <c r="C114" s="31" t="n"/>
      <c r="D114" s="32" t="n"/>
      <c r="E114" s="28" t="n"/>
      <c r="F114" s="28" t="n"/>
      <c r="G114" s="33" t="n"/>
      <c r="H114" s="25">
        <f>IF(AND(ISNUMBER(B114),ISNUMBER(B113)),IF(B114&gt;B113,B114-B113,""),"")</f>
        <v/>
      </c>
      <c r="I114" s="26">
        <f>IF(AND(ISNUMBER(H114),ISNUMBER(C114),G114="Yes"),C114/H114*100,"")</f>
        <v/>
      </c>
      <c r="J114" s="27">
        <f>IF(AND(ISNUMBER(H114),ISNUMBER(D114)),D114/H114,"")</f>
        <v/>
      </c>
      <c r="K114" s="28" t="n"/>
    </row>
    <row r="115" ht="19" customHeight="1">
      <c r="A115" s="29" t="n"/>
      <c r="B115" s="30" t="n"/>
      <c r="C115" s="31" t="n"/>
      <c r="D115" s="32" t="n"/>
      <c r="E115" s="28" t="n"/>
      <c r="F115" s="28" t="n"/>
      <c r="G115" s="33" t="n"/>
      <c r="H115" s="25">
        <f>IF(AND(ISNUMBER(B115),ISNUMBER(B114)),IF(B115&gt;B114,B115-B114,""),"")</f>
        <v/>
      </c>
      <c r="I115" s="26">
        <f>IF(AND(ISNUMBER(H115),ISNUMBER(C115),G115="Yes"),C115/H115*100,"")</f>
        <v/>
      </c>
      <c r="J115" s="27">
        <f>IF(AND(ISNUMBER(H115),ISNUMBER(D115)),D115/H115,"")</f>
        <v/>
      </c>
      <c r="K115" s="28" t="n"/>
    </row>
    <row r="116" ht="19" customHeight="1">
      <c r="A116" s="29" t="n"/>
      <c r="B116" s="30" t="n"/>
      <c r="C116" s="31" t="n"/>
      <c r="D116" s="32" t="n"/>
      <c r="E116" s="28" t="n"/>
      <c r="F116" s="28" t="n"/>
      <c r="G116" s="33" t="n"/>
      <c r="H116" s="25">
        <f>IF(AND(ISNUMBER(B116),ISNUMBER(B115)),IF(B116&gt;B115,B116-B115,""),"")</f>
        <v/>
      </c>
      <c r="I116" s="26">
        <f>IF(AND(ISNUMBER(H116),ISNUMBER(C116),G116="Yes"),C116/H116*100,"")</f>
        <v/>
      </c>
      <c r="J116" s="27">
        <f>IF(AND(ISNUMBER(H116),ISNUMBER(D116)),D116/H116,"")</f>
        <v/>
      </c>
      <c r="K116" s="28" t="n"/>
    </row>
    <row r="117" ht="19" customHeight="1">
      <c r="A117" s="29" t="n"/>
      <c r="B117" s="30" t="n"/>
      <c r="C117" s="31" t="n"/>
      <c r="D117" s="32" t="n"/>
      <c r="E117" s="28" t="n"/>
      <c r="F117" s="28" t="n"/>
      <c r="G117" s="33" t="n"/>
      <c r="H117" s="25">
        <f>IF(AND(ISNUMBER(B117),ISNUMBER(B116)),IF(B117&gt;B116,B117-B116,""),"")</f>
        <v/>
      </c>
      <c r="I117" s="26">
        <f>IF(AND(ISNUMBER(H117),ISNUMBER(C117),G117="Yes"),C117/H117*100,"")</f>
        <v/>
      </c>
      <c r="J117" s="27">
        <f>IF(AND(ISNUMBER(H117),ISNUMBER(D117)),D117/H117,"")</f>
        <v/>
      </c>
      <c r="K117" s="28" t="n"/>
    </row>
    <row r="118" ht="19" customHeight="1">
      <c r="A118" s="29" t="n"/>
      <c r="B118" s="30" t="n"/>
      <c r="C118" s="31" t="n"/>
      <c r="D118" s="32" t="n"/>
      <c r="E118" s="28" t="n"/>
      <c r="F118" s="28" t="n"/>
      <c r="G118" s="33" t="n"/>
      <c r="H118" s="25">
        <f>IF(AND(ISNUMBER(B118),ISNUMBER(B117)),IF(B118&gt;B117,B118-B117,""),"")</f>
        <v/>
      </c>
      <c r="I118" s="26">
        <f>IF(AND(ISNUMBER(H118),ISNUMBER(C118),G118="Yes"),C118/H118*100,"")</f>
        <v/>
      </c>
      <c r="J118" s="27">
        <f>IF(AND(ISNUMBER(H118),ISNUMBER(D118)),D118/H118,"")</f>
        <v/>
      </c>
      <c r="K118" s="28" t="n"/>
    </row>
    <row r="119" ht="19" customHeight="1">
      <c r="A119" s="29" t="n"/>
      <c r="B119" s="30" t="n"/>
      <c r="C119" s="31" t="n"/>
      <c r="D119" s="32" t="n"/>
      <c r="E119" s="28" t="n"/>
      <c r="F119" s="28" t="n"/>
      <c r="G119" s="33" t="n"/>
      <c r="H119" s="25">
        <f>IF(AND(ISNUMBER(B119),ISNUMBER(B118)),IF(B119&gt;B118,B119-B118,""),"")</f>
        <v/>
      </c>
      <c r="I119" s="26">
        <f>IF(AND(ISNUMBER(H119),ISNUMBER(C119),G119="Yes"),C119/H119*100,"")</f>
        <v/>
      </c>
      <c r="J119" s="27">
        <f>IF(AND(ISNUMBER(H119),ISNUMBER(D119)),D119/H119,"")</f>
        <v/>
      </c>
      <c r="K119" s="28" t="n"/>
    </row>
    <row r="120" ht="19" customHeight="1">
      <c r="A120" s="29" t="n"/>
      <c r="B120" s="30" t="n"/>
      <c r="C120" s="31" t="n"/>
      <c r="D120" s="32" t="n"/>
      <c r="E120" s="28" t="n"/>
      <c r="F120" s="28" t="n"/>
      <c r="G120" s="33" t="n"/>
      <c r="H120" s="25">
        <f>IF(AND(ISNUMBER(B120),ISNUMBER(B119)),IF(B120&gt;B119,B120-B119,""),"")</f>
        <v/>
      </c>
      <c r="I120" s="26">
        <f>IF(AND(ISNUMBER(H120),ISNUMBER(C120),G120="Yes"),C120/H120*100,"")</f>
        <v/>
      </c>
      <c r="J120" s="27">
        <f>IF(AND(ISNUMBER(H120),ISNUMBER(D120)),D120/H120,"")</f>
        <v/>
      </c>
      <c r="K120" s="28" t="n"/>
    </row>
    <row r="121" ht="19" customHeight="1">
      <c r="A121" s="29" t="n"/>
      <c r="B121" s="30" t="n"/>
      <c r="C121" s="31" t="n"/>
      <c r="D121" s="32" t="n"/>
      <c r="E121" s="28" t="n"/>
      <c r="F121" s="28" t="n"/>
      <c r="G121" s="33" t="n"/>
      <c r="H121" s="25">
        <f>IF(AND(ISNUMBER(B121),ISNUMBER(B120)),IF(B121&gt;B120,B121-B120,""),"")</f>
        <v/>
      </c>
      <c r="I121" s="26">
        <f>IF(AND(ISNUMBER(H121),ISNUMBER(C121),G121="Yes"),C121/H121*100,"")</f>
        <v/>
      </c>
      <c r="J121" s="27">
        <f>IF(AND(ISNUMBER(H121),ISNUMBER(D121)),D121/H121,"")</f>
        <v/>
      </c>
      <c r="K121" s="28" t="n"/>
    </row>
    <row r="122" ht="19" customHeight="1">
      <c r="A122" s="29" t="n"/>
      <c r="B122" s="30" t="n"/>
      <c r="C122" s="31" t="n"/>
      <c r="D122" s="32" t="n"/>
      <c r="E122" s="28" t="n"/>
      <c r="F122" s="28" t="n"/>
      <c r="G122" s="33" t="n"/>
      <c r="H122" s="25">
        <f>IF(AND(ISNUMBER(B122),ISNUMBER(B121)),IF(B122&gt;B121,B122-B121,""),"")</f>
        <v/>
      </c>
      <c r="I122" s="26">
        <f>IF(AND(ISNUMBER(H122),ISNUMBER(C122),G122="Yes"),C122/H122*100,"")</f>
        <v/>
      </c>
      <c r="J122" s="27">
        <f>IF(AND(ISNUMBER(H122),ISNUMBER(D122)),D122/H122,"")</f>
        <v/>
      </c>
      <c r="K122" s="28" t="n"/>
    </row>
    <row r="123" ht="19" customHeight="1">
      <c r="A123" s="29" t="n"/>
      <c r="B123" s="30" t="n"/>
      <c r="C123" s="31" t="n"/>
      <c r="D123" s="32" t="n"/>
      <c r="E123" s="28" t="n"/>
      <c r="F123" s="28" t="n"/>
      <c r="G123" s="33" t="n"/>
      <c r="H123" s="25">
        <f>IF(AND(ISNUMBER(B123),ISNUMBER(B122)),IF(B123&gt;B122,B123-B122,""),"")</f>
        <v/>
      </c>
      <c r="I123" s="26">
        <f>IF(AND(ISNUMBER(H123),ISNUMBER(C123),G123="Yes"),C123/H123*100,"")</f>
        <v/>
      </c>
      <c r="J123" s="27">
        <f>IF(AND(ISNUMBER(H123),ISNUMBER(D123)),D123/H123,"")</f>
        <v/>
      </c>
      <c r="K123" s="28" t="n"/>
    </row>
    <row r="124" ht="19" customHeight="1">
      <c r="A124" s="29" t="n"/>
      <c r="B124" s="30" t="n"/>
      <c r="C124" s="31" t="n"/>
      <c r="D124" s="32" t="n"/>
      <c r="E124" s="28" t="n"/>
      <c r="F124" s="28" t="n"/>
      <c r="G124" s="33" t="n"/>
      <c r="H124" s="25">
        <f>IF(AND(ISNUMBER(B124),ISNUMBER(B123)),IF(B124&gt;B123,B124-B123,""),"")</f>
        <v/>
      </c>
      <c r="I124" s="26">
        <f>IF(AND(ISNUMBER(H124),ISNUMBER(C124),G124="Yes"),C124/H124*100,"")</f>
        <v/>
      </c>
      <c r="J124" s="27">
        <f>IF(AND(ISNUMBER(H124),ISNUMBER(D124)),D124/H124,"")</f>
        <v/>
      </c>
      <c r="K124" s="28" t="n"/>
    </row>
    <row r="125" ht="19" customHeight="1">
      <c r="A125" s="29" t="n"/>
      <c r="B125" s="30" t="n"/>
      <c r="C125" s="31" t="n"/>
      <c r="D125" s="32" t="n"/>
      <c r="E125" s="28" t="n"/>
      <c r="F125" s="28" t="n"/>
      <c r="G125" s="33" t="n"/>
      <c r="H125" s="25">
        <f>IF(AND(ISNUMBER(B125),ISNUMBER(B124)),IF(B125&gt;B124,B125-B124,""),"")</f>
        <v/>
      </c>
      <c r="I125" s="26">
        <f>IF(AND(ISNUMBER(H125),ISNUMBER(C125),G125="Yes"),C125/H125*100,"")</f>
        <v/>
      </c>
      <c r="J125" s="27">
        <f>IF(AND(ISNUMBER(H125),ISNUMBER(D125)),D125/H125,"")</f>
        <v/>
      </c>
      <c r="K125" s="28" t="n"/>
    </row>
    <row r="126" ht="19" customHeight="1">
      <c r="A126" s="29" t="n"/>
      <c r="B126" s="30" t="n"/>
      <c r="C126" s="31" t="n"/>
      <c r="D126" s="32" t="n"/>
      <c r="E126" s="28" t="n"/>
      <c r="F126" s="28" t="n"/>
      <c r="G126" s="33" t="n"/>
      <c r="H126" s="25">
        <f>IF(AND(ISNUMBER(B126),ISNUMBER(B125)),IF(B126&gt;B125,B126-B125,""),"")</f>
        <v/>
      </c>
      <c r="I126" s="26">
        <f>IF(AND(ISNUMBER(H126),ISNUMBER(C126),G126="Yes"),C126/H126*100,"")</f>
        <v/>
      </c>
      <c r="J126" s="27">
        <f>IF(AND(ISNUMBER(H126),ISNUMBER(D126)),D126/H126,"")</f>
        <v/>
      </c>
      <c r="K126" s="28" t="n"/>
    </row>
    <row r="127" ht="19" customHeight="1">
      <c r="A127" s="29" t="n"/>
      <c r="B127" s="30" t="n"/>
      <c r="C127" s="31" t="n"/>
      <c r="D127" s="32" t="n"/>
      <c r="E127" s="28" t="n"/>
      <c r="F127" s="28" t="n"/>
      <c r="G127" s="33" t="n"/>
      <c r="H127" s="25">
        <f>IF(AND(ISNUMBER(B127),ISNUMBER(B126)),IF(B127&gt;B126,B127-B126,""),"")</f>
        <v/>
      </c>
      <c r="I127" s="26">
        <f>IF(AND(ISNUMBER(H127),ISNUMBER(C127),G127="Yes"),C127/H127*100,"")</f>
        <v/>
      </c>
      <c r="J127" s="27">
        <f>IF(AND(ISNUMBER(H127),ISNUMBER(D127)),D127/H127,"")</f>
        <v/>
      </c>
      <c r="K127" s="28" t="n"/>
    </row>
    <row r="128" ht="19" customHeight="1">
      <c r="A128" s="29" t="n"/>
      <c r="B128" s="30" t="n"/>
      <c r="C128" s="31" t="n"/>
      <c r="D128" s="32" t="n"/>
      <c r="E128" s="28" t="n"/>
      <c r="F128" s="28" t="n"/>
      <c r="G128" s="33" t="n"/>
      <c r="H128" s="25">
        <f>IF(AND(ISNUMBER(B128),ISNUMBER(B127)),IF(B128&gt;B127,B128-B127,""),"")</f>
        <v/>
      </c>
      <c r="I128" s="26">
        <f>IF(AND(ISNUMBER(H128),ISNUMBER(C128),G128="Yes"),C128/H128*100,"")</f>
        <v/>
      </c>
      <c r="J128" s="27">
        <f>IF(AND(ISNUMBER(H128),ISNUMBER(D128)),D128/H128,"")</f>
        <v/>
      </c>
      <c r="K128" s="28" t="n"/>
    </row>
    <row r="129" ht="19" customHeight="1">
      <c r="A129" s="29" t="n"/>
      <c r="B129" s="30" t="n"/>
      <c r="C129" s="31" t="n"/>
      <c r="D129" s="32" t="n"/>
      <c r="E129" s="28" t="n"/>
      <c r="F129" s="28" t="n"/>
      <c r="G129" s="33" t="n"/>
      <c r="H129" s="25">
        <f>IF(AND(ISNUMBER(B129),ISNUMBER(B128)),IF(B129&gt;B128,B129-B128,""),"")</f>
        <v/>
      </c>
      <c r="I129" s="26">
        <f>IF(AND(ISNUMBER(H129),ISNUMBER(C129),G129="Yes"),C129/H129*100,"")</f>
        <v/>
      </c>
      <c r="J129" s="27">
        <f>IF(AND(ISNUMBER(H129),ISNUMBER(D129)),D129/H129,"")</f>
        <v/>
      </c>
      <c r="K129" s="28" t="n"/>
    </row>
    <row r="130" ht="19" customHeight="1">
      <c r="A130" s="29" t="n"/>
      <c r="B130" s="30" t="n"/>
      <c r="C130" s="31" t="n"/>
      <c r="D130" s="32" t="n"/>
      <c r="E130" s="28" t="n"/>
      <c r="F130" s="28" t="n"/>
      <c r="G130" s="33" t="n"/>
      <c r="H130" s="25">
        <f>IF(AND(ISNUMBER(B130),ISNUMBER(B129)),IF(B130&gt;B129,B130-B129,""),"")</f>
        <v/>
      </c>
      <c r="I130" s="26">
        <f>IF(AND(ISNUMBER(H130),ISNUMBER(C130),G130="Yes"),C130/H130*100,"")</f>
        <v/>
      </c>
      <c r="J130" s="27">
        <f>IF(AND(ISNUMBER(H130),ISNUMBER(D130)),D130/H130,"")</f>
        <v/>
      </c>
      <c r="K130" s="28" t="n"/>
    </row>
    <row r="131" ht="19" customHeight="1">
      <c r="A131" s="29" t="n"/>
      <c r="B131" s="30" t="n"/>
      <c r="C131" s="31" t="n"/>
      <c r="D131" s="32" t="n"/>
      <c r="E131" s="28" t="n"/>
      <c r="F131" s="28" t="n"/>
      <c r="G131" s="33" t="n"/>
      <c r="H131" s="25">
        <f>IF(AND(ISNUMBER(B131),ISNUMBER(B130)),IF(B131&gt;B130,B131-B130,""),"")</f>
        <v/>
      </c>
      <c r="I131" s="26">
        <f>IF(AND(ISNUMBER(H131),ISNUMBER(C131),G131="Yes"),C131/H131*100,"")</f>
        <v/>
      </c>
      <c r="J131" s="27">
        <f>IF(AND(ISNUMBER(H131),ISNUMBER(D131)),D131/H131,"")</f>
        <v/>
      </c>
      <c r="K131" s="28" t="n"/>
    </row>
    <row r="132" ht="19" customHeight="1">
      <c r="A132" s="29" t="n"/>
      <c r="B132" s="30" t="n"/>
      <c r="C132" s="31" t="n"/>
      <c r="D132" s="32" t="n"/>
      <c r="E132" s="28" t="n"/>
      <c r="F132" s="28" t="n"/>
      <c r="G132" s="33" t="n"/>
      <c r="H132" s="25">
        <f>IF(AND(ISNUMBER(B132),ISNUMBER(B131)),IF(B132&gt;B131,B132-B131,""),"")</f>
        <v/>
      </c>
      <c r="I132" s="26">
        <f>IF(AND(ISNUMBER(H132),ISNUMBER(C132),G132="Yes"),C132/H132*100,"")</f>
        <v/>
      </c>
      <c r="J132" s="27">
        <f>IF(AND(ISNUMBER(H132),ISNUMBER(D132)),D132/H132,"")</f>
        <v/>
      </c>
      <c r="K132" s="28" t="n"/>
    </row>
    <row r="133" ht="19" customHeight="1">
      <c r="A133" s="29" t="n"/>
      <c r="B133" s="30" t="n"/>
      <c r="C133" s="31" t="n"/>
      <c r="D133" s="32" t="n"/>
      <c r="E133" s="28" t="n"/>
      <c r="F133" s="28" t="n"/>
      <c r="G133" s="33" t="n"/>
      <c r="H133" s="25">
        <f>IF(AND(ISNUMBER(B133),ISNUMBER(B132)),IF(B133&gt;B132,B133-B132,""),"")</f>
        <v/>
      </c>
      <c r="I133" s="26">
        <f>IF(AND(ISNUMBER(H133),ISNUMBER(C133),G133="Yes"),C133/H133*100,"")</f>
        <v/>
      </c>
      <c r="J133" s="27">
        <f>IF(AND(ISNUMBER(H133),ISNUMBER(D133)),D133/H133,"")</f>
        <v/>
      </c>
      <c r="K133" s="28" t="n"/>
    </row>
    <row r="134" ht="19" customHeight="1">
      <c r="A134" s="29" t="n"/>
      <c r="B134" s="30" t="n"/>
      <c r="C134" s="31" t="n"/>
      <c r="D134" s="32" t="n"/>
      <c r="E134" s="28" t="n"/>
      <c r="F134" s="28" t="n"/>
      <c r="G134" s="33" t="n"/>
      <c r="H134" s="25">
        <f>IF(AND(ISNUMBER(B134),ISNUMBER(B133)),IF(B134&gt;B133,B134-B133,""),"")</f>
        <v/>
      </c>
      <c r="I134" s="26">
        <f>IF(AND(ISNUMBER(H134),ISNUMBER(C134),G134="Yes"),C134/H134*100,"")</f>
        <v/>
      </c>
      <c r="J134" s="27">
        <f>IF(AND(ISNUMBER(H134),ISNUMBER(D134)),D134/H134,"")</f>
        <v/>
      </c>
      <c r="K134" s="28" t="n"/>
    </row>
    <row r="135" ht="19" customHeight="1">
      <c r="A135" s="29" t="n"/>
      <c r="B135" s="30" t="n"/>
      <c r="C135" s="31" t="n"/>
      <c r="D135" s="32" t="n"/>
      <c r="E135" s="28" t="n"/>
      <c r="F135" s="28" t="n"/>
      <c r="G135" s="33" t="n"/>
      <c r="H135" s="25">
        <f>IF(AND(ISNUMBER(B135),ISNUMBER(B134)),IF(B135&gt;B134,B135-B134,""),"")</f>
        <v/>
      </c>
      <c r="I135" s="26">
        <f>IF(AND(ISNUMBER(H135),ISNUMBER(C135),G135="Yes"),C135/H135*100,"")</f>
        <v/>
      </c>
      <c r="J135" s="27">
        <f>IF(AND(ISNUMBER(H135),ISNUMBER(D135)),D135/H135,"")</f>
        <v/>
      </c>
      <c r="K135" s="28" t="n"/>
    </row>
    <row r="136" ht="19" customHeight="1">
      <c r="A136" s="29" t="n"/>
      <c r="B136" s="30" t="n"/>
      <c r="C136" s="31" t="n"/>
      <c r="D136" s="32" t="n"/>
      <c r="E136" s="28" t="n"/>
      <c r="F136" s="28" t="n"/>
      <c r="G136" s="33" t="n"/>
      <c r="H136" s="25">
        <f>IF(AND(ISNUMBER(B136),ISNUMBER(B135)),IF(B136&gt;B135,B136-B135,""),"")</f>
        <v/>
      </c>
      <c r="I136" s="26">
        <f>IF(AND(ISNUMBER(H136),ISNUMBER(C136),G136="Yes"),C136/H136*100,"")</f>
        <v/>
      </c>
      <c r="J136" s="27">
        <f>IF(AND(ISNUMBER(H136),ISNUMBER(D136)),D136/H136,"")</f>
        <v/>
      </c>
      <c r="K136" s="28" t="n"/>
    </row>
    <row r="137" ht="19" customHeight="1">
      <c r="A137" s="29" t="n"/>
      <c r="B137" s="30" t="n"/>
      <c r="C137" s="31" t="n"/>
      <c r="D137" s="32" t="n"/>
      <c r="E137" s="28" t="n"/>
      <c r="F137" s="28" t="n"/>
      <c r="G137" s="33" t="n"/>
      <c r="H137" s="25">
        <f>IF(AND(ISNUMBER(B137),ISNUMBER(B136)),IF(B137&gt;B136,B137-B136,""),"")</f>
        <v/>
      </c>
      <c r="I137" s="26">
        <f>IF(AND(ISNUMBER(H137),ISNUMBER(C137),G137="Yes"),C137/H137*100,"")</f>
        <v/>
      </c>
      <c r="J137" s="27">
        <f>IF(AND(ISNUMBER(H137),ISNUMBER(D137)),D137/H137,"")</f>
        <v/>
      </c>
      <c r="K137" s="28" t="n"/>
    </row>
    <row r="138" ht="19" customHeight="1">
      <c r="A138" s="29" t="n"/>
      <c r="B138" s="30" t="n"/>
      <c r="C138" s="31" t="n"/>
      <c r="D138" s="32" t="n"/>
      <c r="E138" s="28" t="n"/>
      <c r="F138" s="28" t="n"/>
      <c r="G138" s="33" t="n"/>
      <c r="H138" s="25">
        <f>IF(AND(ISNUMBER(B138),ISNUMBER(B137)),IF(B138&gt;B137,B138-B137,""),"")</f>
        <v/>
      </c>
      <c r="I138" s="26">
        <f>IF(AND(ISNUMBER(H138),ISNUMBER(C138),G138="Yes"),C138/H138*100,"")</f>
        <v/>
      </c>
      <c r="J138" s="27">
        <f>IF(AND(ISNUMBER(H138),ISNUMBER(D138)),D138/H138,"")</f>
        <v/>
      </c>
      <c r="K138" s="28" t="n"/>
    </row>
    <row r="139" ht="19" customHeight="1">
      <c r="A139" s="29" t="n"/>
      <c r="B139" s="30" t="n"/>
      <c r="C139" s="31" t="n"/>
      <c r="D139" s="32" t="n"/>
      <c r="E139" s="28" t="n"/>
      <c r="F139" s="28" t="n"/>
      <c r="G139" s="33" t="n"/>
      <c r="H139" s="25">
        <f>IF(AND(ISNUMBER(B139),ISNUMBER(B138)),IF(B139&gt;B138,B139-B138,""),"")</f>
        <v/>
      </c>
      <c r="I139" s="26">
        <f>IF(AND(ISNUMBER(H139),ISNUMBER(C139),G139="Yes"),C139/H139*100,"")</f>
        <v/>
      </c>
      <c r="J139" s="27">
        <f>IF(AND(ISNUMBER(H139),ISNUMBER(D139)),D139/H139,"")</f>
        <v/>
      </c>
      <c r="K139" s="28" t="n"/>
    </row>
    <row r="140" ht="19" customHeight="1">
      <c r="A140" s="29" t="n"/>
      <c r="B140" s="30" t="n"/>
      <c r="C140" s="31" t="n"/>
      <c r="D140" s="32" t="n"/>
      <c r="E140" s="28" t="n"/>
      <c r="F140" s="28" t="n"/>
      <c r="G140" s="33" t="n"/>
      <c r="H140" s="25">
        <f>IF(AND(ISNUMBER(B140),ISNUMBER(B139)),IF(B140&gt;B139,B140-B139,""),"")</f>
        <v/>
      </c>
      <c r="I140" s="26">
        <f>IF(AND(ISNUMBER(H140),ISNUMBER(C140),G140="Yes"),C140/H140*100,"")</f>
        <v/>
      </c>
      <c r="J140" s="27">
        <f>IF(AND(ISNUMBER(H140),ISNUMBER(D140)),D140/H140,"")</f>
        <v/>
      </c>
      <c r="K140" s="28" t="n"/>
    </row>
    <row r="141" ht="19" customHeight="1">
      <c r="A141" s="29" t="n"/>
      <c r="B141" s="30" t="n"/>
      <c r="C141" s="31" t="n"/>
      <c r="D141" s="32" t="n"/>
      <c r="E141" s="28" t="n"/>
      <c r="F141" s="28" t="n"/>
      <c r="G141" s="33" t="n"/>
      <c r="H141" s="25">
        <f>IF(AND(ISNUMBER(B141),ISNUMBER(B140)),IF(B141&gt;B140,B141-B140,""),"")</f>
        <v/>
      </c>
      <c r="I141" s="26">
        <f>IF(AND(ISNUMBER(H141),ISNUMBER(C141),G141="Yes"),C141/H141*100,"")</f>
        <v/>
      </c>
      <c r="J141" s="27">
        <f>IF(AND(ISNUMBER(H141),ISNUMBER(D141)),D141/H141,"")</f>
        <v/>
      </c>
      <c r="K141" s="28" t="n"/>
    </row>
    <row r="142" ht="19" customHeight="1">
      <c r="A142" s="29" t="n"/>
      <c r="B142" s="30" t="n"/>
      <c r="C142" s="31" t="n"/>
      <c r="D142" s="32" t="n"/>
      <c r="E142" s="28" t="n"/>
      <c r="F142" s="28" t="n"/>
      <c r="G142" s="33" t="n"/>
      <c r="H142" s="25">
        <f>IF(AND(ISNUMBER(B142),ISNUMBER(B141)),IF(B142&gt;B141,B142-B141,""),"")</f>
        <v/>
      </c>
      <c r="I142" s="26">
        <f>IF(AND(ISNUMBER(H142),ISNUMBER(C142),G142="Yes"),C142/H142*100,"")</f>
        <v/>
      </c>
      <c r="J142" s="27">
        <f>IF(AND(ISNUMBER(H142),ISNUMBER(D142)),D142/H142,"")</f>
        <v/>
      </c>
      <c r="K142" s="28" t="n"/>
    </row>
    <row r="143" ht="19" customHeight="1">
      <c r="A143" s="29" t="n"/>
      <c r="B143" s="30" t="n"/>
      <c r="C143" s="31" t="n"/>
      <c r="D143" s="32" t="n"/>
      <c r="E143" s="28" t="n"/>
      <c r="F143" s="28" t="n"/>
      <c r="G143" s="33" t="n"/>
      <c r="H143" s="25">
        <f>IF(AND(ISNUMBER(B143),ISNUMBER(B142)),IF(B143&gt;B142,B143-B142,""),"")</f>
        <v/>
      </c>
      <c r="I143" s="26">
        <f>IF(AND(ISNUMBER(H143),ISNUMBER(C143),G143="Yes"),C143/H143*100,"")</f>
        <v/>
      </c>
      <c r="J143" s="27">
        <f>IF(AND(ISNUMBER(H143),ISNUMBER(D143)),D143/H143,"")</f>
        <v/>
      </c>
      <c r="K143" s="28" t="n"/>
    </row>
    <row r="144" ht="19" customHeight="1">
      <c r="A144" s="29" t="n"/>
      <c r="B144" s="30" t="n"/>
      <c r="C144" s="31" t="n"/>
      <c r="D144" s="32" t="n"/>
      <c r="E144" s="28" t="n"/>
      <c r="F144" s="28" t="n"/>
      <c r="G144" s="33" t="n"/>
      <c r="H144" s="25">
        <f>IF(AND(ISNUMBER(B144),ISNUMBER(B143)),IF(B144&gt;B143,B144-B143,""),"")</f>
        <v/>
      </c>
      <c r="I144" s="26">
        <f>IF(AND(ISNUMBER(H144),ISNUMBER(C144),G144="Yes"),C144/H144*100,"")</f>
        <v/>
      </c>
      <c r="J144" s="27">
        <f>IF(AND(ISNUMBER(H144),ISNUMBER(D144)),D144/H144,"")</f>
        <v/>
      </c>
      <c r="K144" s="28" t="n"/>
    </row>
    <row r="145" ht="19" customHeight="1">
      <c r="A145" s="29" t="n"/>
      <c r="B145" s="30" t="n"/>
      <c r="C145" s="31" t="n"/>
      <c r="D145" s="32" t="n"/>
      <c r="E145" s="28" t="n"/>
      <c r="F145" s="28" t="n"/>
      <c r="G145" s="33" t="n"/>
      <c r="H145" s="25">
        <f>IF(AND(ISNUMBER(B145),ISNUMBER(B144)),IF(B145&gt;B144,B145-B144,""),"")</f>
        <v/>
      </c>
      <c r="I145" s="26">
        <f>IF(AND(ISNUMBER(H145),ISNUMBER(C145),G145="Yes"),C145/H145*100,"")</f>
        <v/>
      </c>
      <c r="J145" s="27">
        <f>IF(AND(ISNUMBER(H145),ISNUMBER(D145)),D145/H145,"")</f>
        <v/>
      </c>
      <c r="K145" s="28" t="n"/>
    </row>
    <row r="146" ht="19" customHeight="1">
      <c r="A146" s="29" t="n"/>
      <c r="B146" s="30" t="n"/>
      <c r="C146" s="31" t="n"/>
      <c r="D146" s="32" t="n"/>
      <c r="E146" s="28" t="n"/>
      <c r="F146" s="28" t="n"/>
      <c r="G146" s="33" t="n"/>
      <c r="H146" s="25">
        <f>IF(AND(ISNUMBER(B146),ISNUMBER(B145)),IF(B146&gt;B145,B146-B145,""),"")</f>
        <v/>
      </c>
      <c r="I146" s="26">
        <f>IF(AND(ISNUMBER(H146),ISNUMBER(C146),G146="Yes"),C146/H146*100,"")</f>
        <v/>
      </c>
      <c r="J146" s="27">
        <f>IF(AND(ISNUMBER(H146),ISNUMBER(D146)),D146/H146,"")</f>
        <v/>
      </c>
      <c r="K146" s="28" t="n"/>
    </row>
    <row r="147" ht="19" customHeight="1">
      <c r="A147" s="29" t="n"/>
      <c r="B147" s="30" t="n"/>
      <c r="C147" s="31" t="n"/>
      <c r="D147" s="32" t="n"/>
      <c r="E147" s="28" t="n"/>
      <c r="F147" s="28" t="n"/>
      <c r="G147" s="33" t="n"/>
      <c r="H147" s="25">
        <f>IF(AND(ISNUMBER(B147),ISNUMBER(B146)),IF(B147&gt;B146,B147-B146,""),"")</f>
        <v/>
      </c>
      <c r="I147" s="26">
        <f>IF(AND(ISNUMBER(H147),ISNUMBER(C147),G147="Yes"),C147/H147*100,"")</f>
        <v/>
      </c>
      <c r="J147" s="27">
        <f>IF(AND(ISNUMBER(H147),ISNUMBER(D147)),D147/H147,"")</f>
        <v/>
      </c>
      <c r="K147" s="28" t="n"/>
    </row>
    <row r="148" ht="19" customHeight="1">
      <c r="A148" s="29" t="n"/>
      <c r="B148" s="30" t="n"/>
      <c r="C148" s="31" t="n"/>
      <c r="D148" s="32" t="n"/>
      <c r="E148" s="28" t="n"/>
      <c r="F148" s="28" t="n"/>
      <c r="G148" s="33" t="n"/>
      <c r="H148" s="25">
        <f>IF(AND(ISNUMBER(B148),ISNUMBER(B147)),IF(B148&gt;B147,B148-B147,""),"")</f>
        <v/>
      </c>
      <c r="I148" s="26">
        <f>IF(AND(ISNUMBER(H148),ISNUMBER(C148),G148="Yes"),C148/H148*100,"")</f>
        <v/>
      </c>
      <c r="J148" s="27">
        <f>IF(AND(ISNUMBER(H148),ISNUMBER(D148)),D148/H148,"")</f>
        <v/>
      </c>
      <c r="K148" s="28" t="n"/>
    </row>
    <row r="149" ht="19" customHeight="1">
      <c r="A149" s="29" t="n"/>
      <c r="B149" s="30" t="n"/>
      <c r="C149" s="31" t="n"/>
      <c r="D149" s="32" t="n"/>
      <c r="E149" s="28" t="n"/>
      <c r="F149" s="28" t="n"/>
      <c r="G149" s="33" t="n"/>
      <c r="H149" s="25">
        <f>IF(AND(ISNUMBER(B149),ISNUMBER(B148)),IF(B149&gt;B148,B149-B148,""),"")</f>
        <v/>
      </c>
      <c r="I149" s="26">
        <f>IF(AND(ISNUMBER(H149),ISNUMBER(C149),G149="Yes"),C149/H149*100,"")</f>
        <v/>
      </c>
      <c r="J149" s="27">
        <f>IF(AND(ISNUMBER(H149),ISNUMBER(D149)),D149/H149,"")</f>
        <v/>
      </c>
      <c r="K149" s="28" t="n"/>
    </row>
    <row r="150" ht="19" customHeight="1">
      <c r="A150" s="29" t="n"/>
      <c r="B150" s="30" t="n"/>
      <c r="C150" s="31" t="n"/>
      <c r="D150" s="32" t="n"/>
      <c r="E150" s="28" t="n"/>
      <c r="F150" s="28" t="n"/>
      <c r="G150" s="33" t="n"/>
      <c r="H150" s="25">
        <f>IF(AND(ISNUMBER(B150),ISNUMBER(B149)),IF(B150&gt;B149,B150-B149,""),"")</f>
        <v/>
      </c>
      <c r="I150" s="26">
        <f>IF(AND(ISNUMBER(H150),ISNUMBER(C150),G150="Yes"),C150/H150*100,"")</f>
        <v/>
      </c>
      <c r="J150" s="27">
        <f>IF(AND(ISNUMBER(H150),ISNUMBER(D150)),D150/H150,"")</f>
        <v/>
      </c>
      <c r="K150" s="28" t="n"/>
    </row>
    <row r="151" ht="19" customHeight="1">
      <c r="A151" s="29" t="n"/>
      <c r="B151" s="30" t="n"/>
      <c r="C151" s="31" t="n"/>
      <c r="D151" s="32" t="n"/>
      <c r="E151" s="28" t="n"/>
      <c r="F151" s="28" t="n"/>
      <c r="G151" s="33" t="n"/>
      <c r="H151" s="25">
        <f>IF(AND(ISNUMBER(B151),ISNUMBER(B150)),IF(B151&gt;B150,B151-B150,""),"")</f>
        <v/>
      </c>
      <c r="I151" s="26">
        <f>IF(AND(ISNUMBER(H151),ISNUMBER(C151),G151="Yes"),C151/H151*100,"")</f>
        <v/>
      </c>
      <c r="J151" s="27">
        <f>IF(AND(ISNUMBER(H151),ISNUMBER(D151)),D151/H151,"")</f>
        <v/>
      </c>
      <c r="K151" s="28" t="n"/>
    </row>
    <row r="152" ht="19" customHeight="1">
      <c r="A152" s="29" t="n"/>
      <c r="B152" s="30" t="n"/>
      <c r="C152" s="31" t="n"/>
      <c r="D152" s="32" t="n"/>
      <c r="E152" s="28" t="n"/>
      <c r="F152" s="28" t="n"/>
      <c r="G152" s="33" t="n"/>
      <c r="H152" s="25">
        <f>IF(AND(ISNUMBER(B152),ISNUMBER(B151)),IF(B152&gt;B151,B152-B151,""),"")</f>
        <v/>
      </c>
      <c r="I152" s="26">
        <f>IF(AND(ISNUMBER(H152),ISNUMBER(C152),G152="Yes"),C152/H152*100,"")</f>
        <v/>
      </c>
      <c r="J152" s="27">
        <f>IF(AND(ISNUMBER(H152),ISNUMBER(D152)),D152/H152,"")</f>
        <v/>
      </c>
      <c r="K152" s="28" t="n"/>
    </row>
    <row r="153" ht="19" customHeight="1">
      <c r="A153" s="29" t="n"/>
      <c r="B153" s="30" t="n"/>
      <c r="C153" s="31" t="n"/>
      <c r="D153" s="32" t="n"/>
      <c r="E153" s="28" t="n"/>
      <c r="F153" s="28" t="n"/>
      <c r="G153" s="33" t="n"/>
      <c r="H153" s="25">
        <f>IF(AND(ISNUMBER(B153),ISNUMBER(B152)),IF(B153&gt;B152,B153-B152,""),"")</f>
        <v/>
      </c>
      <c r="I153" s="26">
        <f>IF(AND(ISNUMBER(H153),ISNUMBER(C153),G153="Yes"),C153/H153*100,"")</f>
        <v/>
      </c>
      <c r="J153" s="27">
        <f>IF(AND(ISNUMBER(H153),ISNUMBER(D153)),D153/H153,"")</f>
        <v/>
      </c>
      <c r="K153" s="28" t="n"/>
    </row>
    <row r="154" ht="19" customHeight="1">
      <c r="A154" s="29" t="n"/>
      <c r="B154" s="30" t="n"/>
      <c r="C154" s="31" t="n"/>
      <c r="D154" s="32" t="n"/>
      <c r="E154" s="28" t="n"/>
      <c r="F154" s="28" t="n"/>
      <c r="G154" s="33" t="n"/>
      <c r="H154" s="25">
        <f>IF(AND(ISNUMBER(B154),ISNUMBER(B153)),IF(B154&gt;B153,B154-B153,""),"")</f>
        <v/>
      </c>
      <c r="I154" s="26">
        <f>IF(AND(ISNUMBER(H154),ISNUMBER(C154),G154="Yes"),C154/H154*100,"")</f>
        <v/>
      </c>
      <c r="J154" s="27">
        <f>IF(AND(ISNUMBER(H154),ISNUMBER(D154)),D154/H154,"")</f>
        <v/>
      </c>
      <c r="K154" s="28" t="n"/>
    </row>
    <row r="155" ht="19" customHeight="1">
      <c r="A155" s="29" t="n"/>
      <c r="B155" s="30" t="n"/>
      <c r="C155" s="31" t="n"/>
      <c r="D155" s="32" t="n"/>
      <c r="E155" s="28" t="n"/>
      <c r="F155" s="28" t="n"/>
      <c r="G155" s="33" t="n"/>
      <c r="H155" s="25">
        <f>IF(AND(ISNUMBER(B155),ISNUMBER(B154)),IF(B155&gt;B154,B155-B154,""),"")</f>
        <v/>
      </c>
      <c r="I155" s="26">
        <f>IF(AND(ISNUMBER(H155),ISNUMBER(C155),G155="Yes"),C155/H155*100,"")</f>
        <v/>
      </c>
      <c r="J155" s="27">
        <f>IF(AND(ISNUMBER(H155),ISNUMBER(D155)),D155/H155,"")</f>
        <v/>
      </c>
      <c r="K155" s="28" t="n"/>
    </row>
    <row r="156" ht="19" customHeight="1">
      <c r="A156" s="29" t="n"/>
      <c r="B156" s="30" t="n"/>
      <c r="C156" s="31" t="n"/>
      <c r="D156" s="32" t="n"/>
      <c r="E156" s="28" t="n"/>
      <c r="F156" s="28" t="n"/>
      <c r="G156" s="33" t="n"/>
      <c r="H156" s="25">
        <f>IF(AND(ISNUMBER(B156),ISNUMBER(B155)),IF(B156&gt;B155,B156-B155,""),"")</f>
        <v/>
      </c>
      <c r="I156" s="26">
        <f>IF(AND(ISNUMBER(H156),ISNUMBER(C156),G156="Yes"),C156/H156*100,"")</f>
        <v/>
      </c>
      <c r="J156" s="27">
        <f>IF(AND(ISNUMBER(H156),ISNUMBER(D156)),D156/H156,"")</f>
        <v/>
      </c>
      <c r="K156" s="28" t="n"/>
    </row>
    <row r="157" ht="19" customHeight="1">
      <c r="A157" s="29" t="n"/>
      <c r="B157" s="30" t="n"/>
      <c r="C157" s="31" t="n"/>
      <c r="D157" s="32" t="n"/>
      <c r="E157" s="28" t="n"/>
      <c r="F157" s="28" t="n"/>
      <c r="G157" s="33" t="n"/>
      <c r="H157" s="25">
        <f>IF(AND(ISNUMBER(B157),ISNUMBER(B156)),IF(B157&gt;B156,B157-B156,""),"")</f>
        <v/>
      </c>
      <c r="I157" s="26">
        <f>IF(AND(ISNUMBER(H157),ISNUMBER(C157),G157="Yes"),C157/H157*100,"")</f>
        <v/>
      </c>
      <c r="J157" s="27">
        <f>IF(AND(ISNUMBER(H157),ISNUMBER(D157)),D157/H157,"")</f>
        <v/>
      </c>
      <c r="K157" s="28" t="n"/>
    </row>
    <row r="158" ht="19" customHeight="1">
      <c r="A158" s="29" t="n"/>
      <c r="B158" s="30" t="n"/>
      <c r="C158" s="31" t="n"/>
      <c r="D158" s="32" t="n"/>
      <c r="E158" s="28" t="n"/>
      <c r="F158" s="28" t="n"/>
      <c r="G158" s="33" t="n"/>
      <c r="H158" s="25">
        <f>IF(AND(ISNUMBER(B158),ISNUMBER(B157)),IF(B158&gt;B157,B158-B157,""),"")</f>
        <v/>
      </c>
      <c r="I158" s="26">
        <f>IF(AND(ISNUMBER(H158),ISNUMBER(C158),G158="Yes"),C158/H158*100,"")</f>
        <v/>
      </c>
      <c r="J158" s="27">
        <f>IF(AND(ISNUMBER(H158),ISNUMBER(D158)),D158/H158,"")</f>
        <v/>
      </c>
      <c r="K158" s="28" t="n"/>
    </row>
    <row r="159" ht="19" customHeight="1">
      <c r="A159" s="29" t="n"/>
      <c r="B159" s="30" t="n"/>
      <c r="C159" s="31" t="n"/>
      <c r="D159" s="32" t="n"/>
      <c r="E159" s="28" t="n"/>
      <c r="F159" s="28" t="n"/>
      <c r="G159" s="33" t="n"/>
      <c r="H159" s="25">
        <f>IF(AND(ISNUMBER(B159),ISNUMBER(B158)),IF(B159&gt;B158,B159-B158,""),"")</f>
        <v/>
      </c>
      <c r="I159" s="26">
        <f>IF(AND(ISNUMBER(H159),ISNUMBER(C159),G159="Yes"),C159/H159*100,"")</f>
        <v/>
      </c>
      <c r="J159" s="27">
        <f>IF(AND(ISNUMBER(H159),ISNUMBER(D159)),D159/H159,"")</f>
        <v/>
      </c>
      <c r="K159" s="28" t="n"/>
    </row>
    <row r="160" ht="19" customHeight="1">
      <c r="A160" s="29" t="n"/>
      <c r="B160" s="30" t="n"/>
      <c r="C160" s="31" t="n"/>
      <c r="D160" s="32" t="n"/>
      <c r="E160" s="28" t="n"/>
      <c r="F160" s="28" t="n"/>
      <c r="G160" s="33" t="n"/>
      <c r="H160" s="25">
        <f>IF(AND(ISNUMBER(B160),ISNUMBER(B159)),IF(B160&gt;B159,B160-B159,""),"")</f>
        <v/>
      </c>
      <c r="I160" s="26">
        <f>IF(AND(ISNUMBER(H160),ISNUMBER(C160),G160="Yes"),C160/H160*100,"")</f>
        <v/>
      </c>
      <c r="J160" s="27">
        <f>IF(AND(ISNUMBER(H160),ISNUMBER(D160)),D160/H160,"")</f>
        <v/>
      </c>
      <c r="K160" s="28" t="n"/>
    </row>
    <row r="161" ht="19" customHeight="1">
      <c r="A161" s="29" t="n"/>
      <c r="B161" s="30" t="n"/>
      <c r="C161" s="31" t="n"/>
      <c r="D161" s="32" t="n"/>
      <c r="E161" s="28" t="n"/>
      <c r="F161" s="28" t="n"/>
      <c r="G161" s="33" t="n"/>
      <c r="H161" s="25">
        <f>IF(AND(ISNUMBER(B161),ISNUMBER(B160)),IF(B161&gt;B160,B161-B160,""),"")</f>
        <v/>
      </c>
      <c r="I161" s="26">
        <f>IF(AND(ISNUMBER(H161),ISNUMBER(C161),G161="Yes"),C161/H161*100,"")</f>
        <v/>
      </c>
      <c r="J161" s="27">
        <f>IF(AND(ISNUMBER(H161),ISNUMBER(D161)),D161/H161,"")</f>
        <v/>
      </c>
      <c r="K161" s="28" t="n"/>
    </row>
    <row r="162" ht="19" customHeight="1">
      <c r="A162" s="29" t="n"/>
      <c r="B162" s="30" t="n"/>
      <c r="C162" s="31" t="n"/>
      <c r="D162" s="32" t="n"/>
      <c r="E162" s="28" t="n"/>
      <c r="F162" s="28" t="n"/>
      <c r="G162" s="33" t="n"/>
      <c r="H162" s="25">
        <f>IF(AND(ISNUMBER(B162),ISNUMBER(B161)),IF(B162&gt;B161,B162-B161,""),"")</f>
        <v/>
      </c>
      <c r="I162" s="26">
        <f>IF(AND(ISNUMBER(H162),ISNUMBER(C162),G162="Yes"),C162/H162*100,"")</f>
        <v/>
      </c>
      <c r="J162" s="27">
        <f>IF(AND(ISNUMBER(H162),ISNUMBER(D162)),D162/H162,"")</f>
        <v/>
      </c>
      <c r="K162" s="28" t="n"/>
    </row>
    <row r="163" ht="19" customHeight="1">
      <c r="A163" s="29" t="n"/>
      <c r="B163" s="30" t="n"/>
      <c r="C163" s="31" t="n"/>
      <c r="D163" s="32" t="n"/>
      <c r="E163" s="28" t="n"/>
      <c r="F163" s="28" t="n"/>
      <c r="G163" s="33" t="n"/>
      <c r="H163" s="25">
        <f>IF(AND(ISNUMBER(B163),ISNUMBER(B162)),IF(B163&gt;B162,B163-B162,""),"")</f>
        <v/>
      </c>
      <c r="I163" s="26">
        <f>IF(AND(ISNUMBER(H163),ISNUMBER(C163),G163="Yes"),C163/H163*100,"")</f>
        <v/>
      </c>
      <c r="J163" s="27">
        <f>IF(AND(ISNUMBER(H163),ISNUMBER(D163)),D163/H163,"")</f>
        <v/>
      </c>
      <c r="K163" s="28" t="n"/>
    </row>
    <row r="164" ht="19" customHeight="1">
      <c r="A164" s="29" t="n"/>
      <c r="B164" s="30" t="n"/>
      <c r="C164" s="31" t="n"/>
      <c r="D164" s="32" t="n"/>
      <c r="E164" s="28" t="n"/>
      <c r="F164" s="28" t="n"/>
      <c r="G164" s="33" t="n"/>
      <c r="H164" s="25">
        <f>IF(AND(ISNUMBER(B164),ISNUMBER(B163)),IF(B164&gt;B163,B164-B163,""),"")</f>
        <v/>
      </c>
      <c r="I164" s="26">
        <f>IF(AND(ISNUMBER(H164),ISNUMBER(C164),G164="Yes"),C164/H164*100,"")</f>
        <v/>
      </c>
      <c r="J164" s="27">
        <f>IF(AND(ISNUMBER(H164),ISNUMBER(D164)),D164/H164,"")</f>
        <v/>
      </c>
      <c r="K164" s="28" t="n"/>
    </row>
    <row r="165" ht="19" customHeight="1">
      <c r="A165" s="29" t="n"/>
      <c r="B165" s="30" t="n"/>
      <c r="C165" s="31" t="n"/>
      <c r="D165" s="32" t="n"/>
      <c r="E165" s="28" t="n"/>
      <c r="F165" s="28" t="n"/>
      <c r="G165" s="33" t="n"/>
      <c r="H165" s="25">
        <f>IF(AND(ISNUMBER(B165),ISNUMBER(B164)),IF(B165&gt;B164,B165-B164,""),"")</f>
        <v/>
      </c>
      <c r="I165" s="26">
        <f>IF(AND(ISNUMBER(H165),ISNUMBER(C165),G165="Yes"),C165/H165*100,"")</f>
        <v/>
      </c>
      <c r="J165" s="27">
        <f>IF(AND(ISNUMBER(H165),ISNUMBER(D165)),D165/H165,"")</f>
        <v/>
      </c>
      <c r="K165" s="28" t="n"/>
    </row>
    <row r="166" ht="19" customHeight="1">
      <c r="A166" s="29" t="n"/>
      <c r="B166" s="30" t="n"/>
      <c r="C166" s="31" t="n"/>
      <c r="D166" s="32" t="n"/>
      <c r="E166" s="28" t="n"/>
      <c r="F166" s="28" t="n"/>
      <c r="G166" s="33" t="n"/>
      <c r="H166" s="25">
        <f>IF(AND(ISNUMBER(B166),ISNUMBER(B165)),IF(B166&gt;B165,B166-B165,""),"")</f>
        <v/>
      </c>
      <c r="I166" s="26">
        <f>IF(AND(ISNUMBER(H166),ISNUMBER(C166),G166="Yes"),C166/H166*100,"")</f>
        <v/>
      </c>
      <c r="J166" s="27">
        <f>IF(AND(ISNUMBER(H166),ISNUMBER(D166)),D166/H166,"")</f>
        <v/>
      </c>
      <c r="K166" s="28" t="n"/>
    </row>
    <row r="167" ht="19" customHeight="1">
      <c r="A167" s="29" t="n"/>
      <c r="B167" s="30" t="n"/>
      <c r="C167" s="31" t="n"/>
      <c r="D167" s="32" t="n"/>
      <c r="E167" s="28" t="n"/>
      <c r="F167" s="28" t="n"/>
      <c r="G167" s="33" t="n"/>
      <c r="H167" s="25">
        <f>IF(AND(ISNUMBER(B167),ISNUMBER(B166)),IF(B167&gt;B166,B167-B166,""),"")</f>
        <v/>
      </c>
      <c r="I167" s="26">
        <f>IF(AND(ISNUMBER(H167),ISNUMBER(C167),G167="Yes"),C167/H167*100,"")</f>
        <v/>
      </c>
      <c r="J167" s="27">
        <f>IF(AND(ISNUMBER(H167),ISNUMBER(D167)),D167/H167,"")</f>
        <v/>
      </c>
      <c r="K167" s="28" t="n"/>
    </row>
    <row r="168" ht="19" customHeight="1">
      <c r="A168" s="29" t="n"/>
      <c r="B168" s="30" t="n"/>
      <c r="C168" s="31" t="n"/>
      <c r="D168" s="32" t="n"/>
      <c r="E168" s="28" t="n"/>
      <c r="F168" s="28" t="n"/>
      <c r="G168" s="33" t="n"/>
      <c r="H168" s="25">
        <f>IF(AND(ISNUMBER(B168),ISNUMBER(B167)),IF(B168&gt;B167,B168-B167,""),"")</f>
        <v/>
      </c>
      <c r="I168" s="26">
        <f>IF(AND(ISNUMBER(H168),ISNUMBER(C168),G168="Yes"),C168/H168*100,"")</f>
        <v/>
      </c>
      <c r="J168" s="27">
        <f>IF(AND(ISNUMBER(H168),ISNUMBER(D168)),D168/H168,"")</f>
        <v/>
      </c>
      <c r="K168" s="28" t="n"/>
    </row>
    <row r="169" ht="19" customHeight="1">
      <c r="A169" s="29" t="n"/>
      <c r="B169" s="30" t="n"/>
      <c r="C169" s="31" t="n"/>
      <c r="D169" s="32" t="n"/>
      <c r="E169" s="28" t="n"/>
      <c r="F169" s="28" t="n"/>
      <c r="G169" s="33" t="n"/>
      <c r="H169" s="25">
        <f>IF(AND(ISNUMBER(B169),ISNUMBER(B168)),IF(B169&gt;B168,B169-B168,""),"")</f>
        <v/>
      </c>
      <c r="I169" s="26">
        <f>IF(AND(ISNUMBER(H169),ISNUMBER(C169),G169="Yes"),C169/H169*100,"")</f>
        <v/>
      </c>
      <c r="J169" s="27">
        <f>IF(AND(ISNUMBER(H169),ISNUMBER(D169)),D169/H169,"")</f>
        <v/>
      </c>
      <c r="K169" s="28" t="n"/>
    </row>
    <row r="170" ht="19" customHeight="1">
      <c r="A170" s="29" t="n"/>
      <c r="B170" s="30" t="n"/>
      <c r="C170" s="31" t="n"/>
      <c r="D170" s="32" t="n"/>
      <c r="E170" s="28" t="n"/>
      <c r="F170" s="28" t="n"/>
      <c r="G170" s="33" t="n"/>
      <c r="H170" s="25">
        <f>IF(AND(ISNUMBER(B170),ISNUMBER(B169)),IF(B170&gt;B169,B170-B169,""),"")</f>
        <v/>
      </c>
      <c r="I170" s="26">
        <f>IF(AND(ISNUMBER(H170),ISNUMBER(C170),G170="Yes"),C170/H170*100,"")</f>
        <v/>
      </c>
      <c r="J170" s="27">
        <f>IF(AND(ISNUMBER(H170),ISNUMBER(D170)),D170/H170,"")</f>
        <v/>
      </c>
      <c r="K170" s="28" t="n"/>
    </row>
    <row r="171" ht="19" customHeight="1">
      <c r="A171" s="29" t="n"/>
      <c r="B171" s="30" t="n"/>
      <c r="C171" s="31" t="n"/>
      <c r="D171" s="32" t="n"/>
      <c r="E171" s="28" t="n"/>
      <c r="F171" s="28" t="n"/>
      <c r="G171" s="33" t="n"/>
      <c r="H171" s="25">
        <f>IF(AND(ISNUMBER(B171),ISNUMBER(B170)),IF(B171&gt;B170,B171-B170,""),"")</f>
        <v/>
      </c>
      <c r="I171" s="26">
        <f>IF(AND(ISNUMBER(H171),ISNUMBER(C171),G171="Yes"),C171/H171*100,"")</f>
        <v/>
      </c>
      <c r="J171" s="27">
        <f>IF(AND(ISNUMBER(H171),ISNUMBER(D171)),D171/H171,"")</f>
        <v/>
      </c>
      <c r="K171" s="28" t="n"/>
    </row>
    <row r="172" ht="19" customHeight="1">
      <c r="A172" s="29" t="n"/>
      <c r="B172" s="30" t="n"/>
      <c r="C172" s="31" t="n"/>
      <c r="D172" s="32" t="n"/>
      <c r="E172" s="28" t="n"/>
      <c r="F172" s="28" t="n"/>
      <c r="G172" s="33" t="n"/>
      <c r="H172" s="25">
        <f>IF(AND(ISNUMBER(B172),ISNUMBER(B171)),IF(B172&gt;B171,B172-B171,""),"")</f>
        <v/>
      </c>
      <c r="I172" s="26">
        <f>IF(AND(ISNUMBER(H172),ISNUMBER(C172),G172="Yes"),C172/H172*100,"")</f>
        <v/>
      </c>
      <c r="J172" s="27">
        <f>IF(AND(ISNUMBER(H172),ISNUMBER(D172)),D172/H172,"")</f>
        <v/>
      </c>
      <c r="K172" s="28" t="n"/>
    </row>
    <row r="173" ht="19" customHeight="1">
      <c r="A173" s="29" t="n"/>
      <c r="B173" s="30" t="n"/>
      <c r="C173" s="31" t="n"/>
      <c r="D173" s="32" t="n"/>
      <c r="E173" s="28" t="n"/>
      <c r="F173" s="28" t="n"/>
      <c r="G173" s="33" t="n"/>
      <c r="H173" s="25">
        <f>IF(AND(ISNUMBER(B173),ISNUMBER(B172)),IF(B173&gt;B172,B173-B172,""),"")</f>
        <v/>
      </c>
      <c r="I173" s="26">
        <f>IF(AND(ISNUMBER(H173),ISNUMBER(C173),G173="Yes"),C173/H173*100,"")</f>
        <v/>
      </c>
      <c r="J173" s="27">
        <f>IF(AND(ISNUMBER(H173),ISNUMBER(D173)),D173/H173,"")</f>
        <v/>
      </c>
      <c r="K173" s="28" t="n"/>
    </row>
    <row r="174" ht="19" customHeight="1">
      <c r="A174" s="29" t="n"/>
      <c r="B174" s="30" t="n"/>
      <c r="C174" s="31" t="n"/>
      <c r="D174" s="32" t="n"/>
      <c r="E174" s="28" t="n"/>
      <c r="F174" s="28" t="n"/>
      <c r="G174" s="33" t="n"/>
      <c r="H174" s="25">
        <f>IF(AND(ISNUMBER(B174),ISNUMBER(B173)),IF(B174&gt;B173,B174-B173,""),"")</f>
        <v/>
      </c>
      <c r="I174" s="26">
        <f>IF(AND(ISNUMBER(H174),ISNUMBER(C174),G174="Yes"),C174/H174*100,"")</f>
        <v/>
      </c>
      <c r="J174" s="27">
        <f>IF(AND(ISNUMBER(H174),ISNUMBER(D174)),D174/H174,"")</f>
        <v/>
      </c>
      <c r="K174" s="28" t="n"/>
    </row>
    <row r="175" ht="19" customHeight="1">
      <c r="A175" s="29" t="n"/>
      <c r="B175" s="30" t="n"/>
      <c r="C175" s="31" t="n"/>
      <c r="D175" s="32" t="n"/>
      <c r="E175" s="28" t="n"/>
      <c r="F175" s="28" t="n"/>
      <c r="G175" s="33" t="n"/>
      <c r="H175" s="25">
        <f>IF(AND(ISNUMBER(B175),ISNUMBER(B174)),IF(B175&gt;B174,B175-B174,""),"")</f>
        <v/>
      </c>
      <c r="I175" s="26">
        <f>IF(AND(ISNUMBER(H175),ISNUMBER(C175),G175="Yes"),C175/H175*100,"")</f>
        <v/>
      </c>
      <c r="J175" s="27">
        <f>IF(AND(ISNUMBER(H175),ISNUMBER(D175)),D175/H175,"")</f>
        <v/>
      </c>
      <c r="K175" s="28" t="n"/>
    </row>
    <row r="176" ht="19" customHeight="1">
      <c r="A176" s="29" t="n"/>
      <c r="B176" s="30" t="n"/>
      <c r="C176" s="31" t="n"/>
      <c r="D176" s="32" t="n"/>
      <c r="E176" s="28" t="n"/>
      <c r="F176" s="28" t="n"/>
      <c r="G176" s="33" t="n"/>
      <c r="H176" s="25">
        <f>IF(AND(ISNUMBER(B176),ISNUMBER(B175)),IF(B176&gt;B175,B176-B175,""),"")</f>
        <v/>
      </c>
      <c r="I176" s="26">
        <f>IF(AND(ISNUMBER(H176),ISNUMBER(C176),G176="Yes"),C176/H176*100,"")</f>
        <v/>
      </c>
      <c r="J176" s="27">
        <f>IF(AND(ISNUMBER(H176),ISNUMBER(D176)),D176/H176,"")</f>
        <v/>
      </c>
      <c r="K176" s="28" t="n"/>
    </row>
    <row r="177" ht="19" customHeight="1">
      <c r="A177" s="29" t="n"/>
      <c r="B177" s="30" t="n"/>
      <c r="C177" s="31" t="n"/>
      <c r="D177" s="32" t="n"/>
      <c r="E177" s="28" t="n"/>
      <c r="F177" s="28" t="n"/>
      <c r="G177" s="33" t="n"/>
      <c r="H177" s="25">
        <f>IF(AND(ISNUMBER(B177),ISNUMBER(B176)),IF(B177&gt;B176,B177-B176,""),"")</f>
        <v/>
      </c>
      <c r="I177" s="26">
        <f>IF(AND(ISNUMBER(H177),ISNUMBER(C177),G177="Yes"),C177/H177*100,"")</f>
        <v/>
      </c>
      <c r="J177" s="27">
        <f>IF(AND(ISNUMBER(H177),ISNUMBER(D177)),D177/H177,"")</f>
        <v/>
      </c>
      <c r="K177" s="28" t="n"/>
    </row>
    <row r="178" ht="19" customHeight="1">
      <c r="A178" s="29" t="n"/>
      <c r="B178" s="30" t="n"/>
      <c r="C178" s="31" t="n"/>
      <c r="D178" s="32" t="n"/>
      <c r="E178" s="28" t="n"/>
      <c r="F178" s="28" t="n"/>
      <c r="G178" s="33" t="n"/>
      <c r="H178" s="25">
        <f>IF(AND(ISNUMBER(B178),ISNUMBER(B177)),IF(B178&gt;B177,B178-B177,""),"")</f>
        <v/>
      </c>
      <c r="I178" s="26">
        <f>IF(AND(ISNUMBER(H178),ISNUMBER(C178),G178="Yes"),C178/H178*100,"")</f>
        <v/>
      </c>
      <c r="J178" s="27">
        <f>IF(AND(ISNUMBER(H178),ISNUMBER(D178)),D178/H178,"")</f>
        <v/>
      </c>
      <c r="K178" s="28" t="n"/>
    </row>
    <row r="179" ht="19" customHeight="1">
      <c r="A179" s="29" t="n"/>
      <c r="B179" s="30" t="n"/>
      <c r="C179" s="31" t="n"/>
      <c r="D179" s="32" t="n"/>
      <c r="E179" s="28" t="n"/>
      <c r="F179" s="28" t="n"/>
      <c r="G179" s="33" t="n"/>
      <c r="H179" s="25">
        <f>IF(AND(ISNUMBER(B179),ISNUMBER(B178)),IF(B179&gt;B178,B179-B178,""),"")</f>
        <v/>
      </c>
      <c r="I179" s="26">
        <f>IF(AND(ISNUMBER(H179),ISNUMBER(C179),G179="Yes"),C179/H179*100,"")</f>
        <v/>
      </c>
      <c r="J179" s="27">
        <f>IF(AND(ISNUMBER(H179),ISNUMBER(D179)),D179/H179,"")</f>
        <v/>
      </c>
      <c r="K179" s="28" t="n"/>
    </row>
    <row r="180" ht="19" customHeight="1">
      <c r="A180" s="29" t="n"/>
      <c r="B180" s="30" t="n"/>
      <c r="C180" s="31" t="n"/>
      <c r="D180" s="32" t="n"/>
      <c r="E180" s="28" t="n"/>
      <c r="F180" s="28" t="n"/>
      <c r="G180" s="33" t="n"/>
      <c r="H180" s="25">
        <f>IF(AND(ISNUMBER(B180),ISNUMBER(B179)),IF(B180&gt;B179,B180-B179,""),"")</f>
        <v/>
      </c>
      <c r="I180" s="26">
        <f>IF(AND(ISNUMBER(H180),ISNUMBER(C180),G180="Yes"),C180/H180*100,"")</f>
        <v/>
      </c>
      <c r="J180" s="27">
        <f>IF(AND(ISNUMBER(H180),ISNUMBER(D180)),D180/H180,"")</f>
        <v/>
      </c>
      <c r="K180" s="28" t="n"/>
    </row>
    <row r="181" ht="19" customHeight="1">
      <c r="A181" s="29" t="n"/>
      <c r="B181" s="30" t="n"/>
      <c r="C181" s="31" t="n"/>
      <c r="D181" s="32" t="n"/>
      <c r="E181" s="28" t="n"/>
      <c r="F181" s="28" t="n"/>
      <c r="G181" s="33" t="n"/>
      <c r="H181" s="25">
        <f>IF(AND(ISNUMBER(B181),ISNUMBER(B180)),IF(B181&gt;B180,B181-B180,""),"")</f>
        <v/>
      </c>
      <c r="I181" s="26">
        <f>IF(AND(ISNUMBER(H181),ISNUMBER(C181),G181="Yes"),C181/H181*100,"")</f>
        <v/>
      </c>
      <c r="J181" s="27">
        <f>IF(AND(ISNUMBER(H181),ISNUMBER(D181)),D181/H181,"")</f>
        <v/>
      </c>
      <c r="K181" s="28" t="n"/>
    </row>
    <row r="182" ht="19" customHeight="1">
      <c r="A182" s="29" t="n"/>
      <c r="B182" s="30" t="n"/>
      <c r="C182" s="31" t="n"/>
      <c r="D182" s="32" t="n"/>
      <c r="E182" s="28" t="n"/>
      <c r="F182" s="28" t="n"/>
      <c r="G182" s="33" t="n"/>
      <c r="H182" s="25">
        <f>IF(AND(ISNUMBER(B182),ISNUMBER(B181)),IF(B182&gt;B181,B182-B181,""),"")</f>
        <v/>
      </c>
      <c r="I182" s="26">
        <f>IF(AND(ISNUMBER(H182),ISNUMBER(C182),G182="Yes"),C182/H182*100,"")</f>
        <v/>
      </c>
      <c r="J182" s="27">
        <f>IF(AND(ISNUMBER(H182),ISNUMBER(D182)),D182/H182,"")</f>
        <v/>
      </c>
      <c r="K182" s="28" t="n"/>
    </row>
    <row r="183" ht="19" customHeight="1">
      <c r="A183" s="29" t="n"/>
      <c r="B183" s="30" t="n"/>
      <c r="C183" s="31" t="n"/>
      <c r="D183" s="32" t="n"/>
      <c r="E183" s="28" t="n"/>
      <c r="F183" s="28" t="n"/>
      <c r="G183" s="33" t="n"/>
      <c r="H183" s="25">
        <f>IF(AND(ISNUMBER(B183),ISNUMBER(B182)),IF(B183&gt;B182,B183-B182,""),"")</f>
        <v/>
      </c>
      <c r="I183" s="26">
        <f>IF(AND(ISNUMBER(H183),ISNUMBER(C183),G183="Yes"),C183/H183*100,"")</f>
        <v/>
      </c>
      <c r="J183" s="27">
        <f>IF(AND(ISNUMBER(H183),ISNUMBER(D183)),D183/H183,"")</f>
        <v/>
      </c>
      <c r="K183" s="28" t="n"/>
    </row>
    <row r="184" ht="19" customHeight="1">
      <c r="A184" s="29" t="n"/>
      <c r="B184" s="30" t="n"/>
      <c r="C184" s="31" t="n"/>
      <c r="D184" s="32" t="n"/>
      <c r="E184" s="28" t="n"/>
      <c r="F184" s="28" t="n"/>
      <c r="G184" s="33" t="n"/>
      <c r="H184" s="25">
        <f>IF(AND(ISNUMBER(B184),ISNUMBER(B183)),IF(B184&gt;B183,B184-B183,""),"")</f>
        <v/>
      </c>
      <c r="I184" s="26">
        <f>IF(AND(ISNUMBER(H184),ISNUMBER(C184),G184="Yes"),C184/H184*100,"")</f>
        <v/>
      </c>
      <c r="J184" s="27">
        <f>IF(AND(ISNUMBER(H184),ISNUMBER(D184)),D184/H184,"")</f>
        <v/>
      </c>
      <c r="K184" s="28" t="n"/>
    </row>
    <row r="185" ht="19" customHeight="1">
      <c r="A185" s="29" t="n"/>
      <c r="B185" s="30" t="n"/>
      <c r="C185" s="31" t="n"/>
      <c r="D185" s="32" t="n"/>
      <c r="E185" s="28" t="n"/>
      <c r="F185" s="28" t="n"/>
      <c r="G185" s="33" t="n"/>
      <c r="H185" s="25">
        <f>IF(AND(ISNUMBER(B185),ISNUMBER(B184)),IF(B185&gt;B184,B185-B184,""),"")</f>
        <v/>
      </c>
      <c r="I185" s="26">
        <f>IF(AND(ISNUMBER(H185),ISNUMBER(C185),G185="Yes"),C185/H185*100,"")</f>
        <v/>
      </c>
      <c r="J185" s="27">
        <f>IF(AND(ISNUMBER(H185),ISNUMBER(D185)),D185/H185,"")</f>
        <v/>
      </c>
      <c r="K185" s="28" t="n"/>
    </row>
    <row r="186" ht="19" customHeight="1">
      <c r="A186" s="29" t="n"/>
      <c r="B186" s="30" t="n"/>
      <c r="C186" s="31" t="n"/>
      <c r="D186" s="32" t="n"/>
      <c r="E186" s="28" t="n"/>
      <c r="F186" s="28" t="n"/>
      <c r="G186" s="33" t="n"/>
      <c r="H186" s="25">
        <f>IF(AND(ISNUMBER(B186),ISNUMBER(B185)),IF(B186&gt;B185,B186-B185,""),"")</f>
        <v/>
      </c>
      <c r="I186" s="26">
        <f>IF(AND(ISNUMBER(H186),ISNUMBER(C186),G186="Yes"),C186/H186*100,"")</f>
        <v/>
      </c>
      <c r="J186" s="27">
        <f>IF(AND(ISNUMBER(H186),ISNUMBER(D186)),D186/H186,"")</f>
        <v/>
      </c>
      <c r="K186" s="28" t="n"/>
    </row>
    <row r="187" ht="19" customHeight="1">
      <c r="A187" s="29" t="n"/>
      <c r="B187" s="30" t="n"/>
      <c r="C187" s="31" t="n"/>
      <c r="D187" s="32" t="n"/>
      <c r="E187" s="28" t="n"/>
      <c r="F187" s="28" t="n"/>
      <c r="G187" s="33" t="n"/>
      <c r="H187" s="25">
        <f>IF(AND(ISNUMBER(B187),ISNUMBER(B186)),IF(B187&gt;B186,B187-B186,""),"")</f>
        <v/>
      </c>
      <c r="I187" s="26">
        <f>IF(AND(ISNUMBER(H187),ISNUMBER(C187),G187="Yes"),C187/H187*100,"")</f>
        <v/>
      </c>
      <c r="J187" s="27">
        <f>IF(AND(ISNUMBER(H187),ISNUMBER(D187)),D187/H187,"")</f>
        <v/>
      </c>
      <c r="K187" s="28" t="n"/>
    </row>
    <row r="188" ht="19" customHeight="1">
      <c r="A188" s="29" t="n"/>
      <c r="B188" s="30" t="n"/>
      <c r="C188" s="31" t="n"/>
      <c r="D188" s="32" t="n"/>
      <c r="E188" s="28" t="n"/>
      <c r="F188" s="28" t="n"/>
      <c r="G188" s="33" t="n"/>
      <c r="H188" s="25">
        <f>IF(AND(ISNUMBER(B188),ISNUMBER(B187)),IF(B188&gt;B187,B188-B187,""),"")</f>
        <v/>
      </c>
      <c r="I188" s="26">
        <f>IF(AND(ISNUMBER(H188),ISNUMBER(C188),G188="Yes"),C188/H188*100,"")</f>
        <v/>
      </c>
      <c r="J188" s="27">
        <f>IF(AND(ISNUMBER(H188),ISNUMBER(D188)),D188/H188,"")</f>
        <v/>
      </c>
      <c r="K188" s="28" t="n"/>
    </row>
    <row r="189" ht="19" customHeight="1">
      <c r="A189" s="29" t="n"/>
      <c r="B189" s="30" t="n"/>
      <c r="C189" s="31" t="n"/>
      <c r="D189" s="32" t="n"/>
      <c r="E189" s="28" t="n"/>
      <c r="F189" s="28" t="n"/>
      <c r="G189" s="33" t="n"/>
      <c r="H189" s="25">
        <f>IF(AND(ISNUMBER(B189),ISNUMBER(B188)),IF(B189&gt;B188,B189-B188,""),"")</f>
        <v/>
      </c>
      <c r="I189" s="26">
        <f>IF(AND(ISNUMBER(H189),ISNUMBER(C189),G189="Yes"),C189/H189*100,"")</f>
        <v/>
      </c>
      <c r="J189" s="27">
        <f>IF(AND(ISNUMBER(H189),ISNUMBER(D189)),D189/H189,"")</f>
        <v/>
      </c>
      <c r="K189" s="28" t="n"/>
    </row>
    <row r="190" ht="19" customHeight="1">
      <c r="A190" s="29" t="n"/>
      <c r="B190" s="30" t="n"/>
      <c r="C190" s="31" t="n"/>
      <c r="D190" s="32" t="n"/>
      <c r="E190" s="28" t="n"/>
      <c r="F190" s="28" t="n"/>
      <c r="G190" s="33" t="n"/>
      <c r="H190" s="25">
        <f>IF(AND(ISNUMBER(B190),ISNUMBER(B189)),IF(B190&gt;B189,B190-B189,""),"")</f>
        <v/>
      </c>
      <c r="I190" s="26">
        <f>IF(AND(ISNUMBER(H190),ISNUMBER(C190),G190="Yes"),C190/H190*100,"")</f>
        <v/>
      </c>
      <c r="J190" s="27">
        <f>IF(AND(ISNUMBER(H190),ISNUMBER(D190)),D190/H190,"")</f>
        <v/>
      </c>
      <c r="K190" s="28" t="n"/>
    </row>
    <row r="191" ht="19" customHeight="1">
      <c r="A191" s="29" t="n"/>
      <c r="B191" s="30" t="n"/>
      <c r="C191" s="31" t="n"/>
      <c r="D191" s="32" t="n"/>
      <c r="E191" s="28" t="n"/>
      <c r="F191" s="28" t="n"/>
      <c r="G191" s="33" t="n"/>
      <c r="H191" s="25">
        <f>IF(AND(ISNUMBER(B191),ISNUMBER(B190)),IF(B191&gt;B190,B191-B190,""),"")</f>
        <v/>
      </c>
      <c r="I191" s="26">
        <f>IF(AND(ISNUMBER(H191),ISNUMBER(C191),G191="Yes"),C191/H191*100,"")</f>
        <v/>
      </c>
      <c r="J191" s="27">
        <f>IF(AND(ISNUMBER(H191),ISNUMBER(D191)),D191/H191,"")</f>
        <v/>
      </c>
      <c r="K191" s="28" t="n"/>
    </row>
    <row r="192" ht="19" customHeight="1">
      <c r="A192" s="29" t="n"/>
      <c r="B192" s="30" t="n"/>
      <c r="C192" s="31" t="n"/>
      <c r="D192" s="32" t="n"/>
      <c r="E192" s="28" t="n"/>
      <c r="F192" s="28" t="n"/>
      <c r="G192" s="33" t="n"/>
      <c r="H192" s="25">
        <f>IF(AND(ISNUMBER(B192),ISNUMBER(B191)),IF(B192&gt;B191,B192-B191,""),"")</f>
        <v/>
      </c>
      <c r="I192" s="26">
        <f>IF(AND(ISNUMBER(H192),ISNUMBER(C192),G192="Yes"),C192/H192*100,"")</f>
        <v/>
      </c>
      <c r="J192" s="27">
        <f>IF(AND(ISNUMBER(H192),ISNUMBER(D192)),D192/H192,"")</f>
        <v/>
      </c>
      <c r="K192" s="28" t="n"/>
    </row>
    <row r="193" ht="19" customHeight="1">
      <c r="A193" s="29" t="n"/>
      <c r="B193" s="30" t="n"/>
      <c r="C193" s="31" t="n"/>
      <c r="D193" s="32" t="n"/>
      <c r="E193" s="28" t="n"/>
      <c r="F193" s="28" t="n"/>
      <c r="G193" s="33" t="n"/>
      <c r="H193" s="25">
        <f>IF(AND(ISNUMBER(B193),ISNUMBER(B192)),IF(B193&gt;B192,B193-B192,""),"")</f>
        <v/>
      </c>
      <c r="I193" s="26">
        <f>IF(AND(ISNUMBER(H193),ISNUMBER(C193),G193="Yes"),C193/H193*100,"")</f>
        <v/>
      </c>
      <c r="J193" s="27">
        <f>IF(AND(ISNUMBER(H193),ISNUMBER(D193)),D193/H193,"")</f>
        <v/>
      </c>
      <c r="K193" s="28" t="n"/>
    </row>
    <row r="194" ht="19" customHeight="1">
      <c r="A194" s="29" t="n"/>
      <c r="B194" s="30" t="n"/>
      <c r="C194" s="31" t="n"/>
      <c r="D194" s="32" t="n"/>
      <c r="E194" s="28" t="n"/>
      <c r="F194" s="28" t="n"/>
      <c r="G194" s="33" t="n"/>
      <c r="H194" s="25">
        <f>IF(AND(ISNUMBER(B194),ISNUMBER(B193)),IF(B194&gt;B193,B194-B193,""),"")</f>
        <v/>
      </c>
      <c r="I194" s="26">
        <f>IF(AND(ISNUMBER(H194),ISNUMBER(C194),G194="Yes"),C194/H194*100,"")</f>
        <v/>
      </c>
      <c r="J194" s="27">
        <f>IF(AND(ISNUMBER(H194),ISNUMBER(D194)),D194/H194,"")</f>
        <v/>
      </c>
      <c r="K194" s="28" t="n"/>
    </row>
    <row r="195" ht="19" customHeight="1">
      <c r="A195" s="29" t="n"/>
      <c r="B195" s="30" t="n"/>
      <c r="C195" s="31" t="n"/>
      <c r="D195" s="32" t="n"/>
      <c r="E195" s="28" t="n"/>
      <c r="F195" s="28" t="n"/>
      <c r="G195" s="33" t="n"/>
      <c r="H195" s="25">
        <f>IF(AND(ISNUMBER(B195),ISNUMBER(B194)),IF(B195&gt;B194,B195-B194,""),"")</f>
        <v/>
      </c>
      <c r="I195" s="26">
        <f>IF(AND(ISNUMBER(H195),ISNUMBER(C195),G195="Yes"),C195/H195*100,"")</f>
        <v/>
      </c>
      <c r="J195" s="27">
        <f>IF(AND(ISNUMBER(H195),ISNUMBER(D195)),D195/H195,"")</f>
        <v/>
      </c>
      <c r="K195" s="28" t="n"/>
    </row>
    <row r="196" ht="19" customHeight="1">
      <c r="A196" s="29" t="n"/>
      <c r="B196" s="30" t="n"/>
      <c r="C196" s="31" t="n"/>
      <c r="D196" s="32" t="n"/>
      <c r="E196" s="28" t="n"/>
      <c r="F196" s="28" t="n"/>
      <c r="G196" s="33" t="n"/>
      <c r="H196" s="25">
        <f>IF(AND(ISNUMBER(B196),ISNUMBER(B195)),IF(B196&gt;B195,B196-B195,""),"")</f>
        <v/>
      </c>
      <c r="I196" s="26">
        <f>IF(AND(ISNUMBER(H196),ISNUMBER(C196),G196="Yes"),C196/H196*100,"")</f>
        <v/>
      </c>
      <c r="J196" s="27">
        <f>IF(AND(ISNUMBER(H196),ISNUMBER(D196)),D196/H196,"")</f>
        <v/>
      </c>
      <c r="K196" s="28" t="n"/>
    </row>
    <row r="197" ht="19" customHeight="1">
      <c r="A197" s="29" t="n"/>
      <c r="B197" s="30" t="n"/>
      <c r="C197" s="31" t="n"/>
      <c r="D197" s="32" t="n"/>
      <c r="E197" s="28" t="n"/>
      <c r="F197" s="28" t="n"/>
      <c r="G197" s="33" t="n"/>
      <c r="H197" s="25">
        <f>IF(AND(ISNUMBER(B197),ISNUMBER(B196)),IF(B197&gt;B196,B197-B196,""),"")</f>
        <v/>
      </c>
      <c r="I197" s="26">
        <f>IF(AND(ISNUMBER(H197),ISNUMBER(C197),G197="Yes"),C197/H197*100,"")</f>
        <v/>
      </c>
      <c r="J197" s="27">
        <f>IF(AND(ISNUMBER(H197),ISNUMBER(D197)),D197/H197,"")</f>
        <v/>
      </c>
      <c r="K197" s="28" t="n"/>
    </row>
    <row r="198" ht="19" customHeight="1">
      <c r="A198" s="29" t="n"/>
      <c r="B198" s="30" t="n"/>
      <c r="C198" s="31" t="n"/>
      <c r="D198" s="32" t="n"/>
      <c r="E198" s="28" t="n"/>
      <c r="F198" s="28" t="n"/>
      <c r="G198" s="33" t="n"/>
      <c r="H198" s="25">
        <f>IF(AND(ISNUMBER(B198),ISNUMBER(B197)),IF(B198&gt;B197,B198-B197,""),"")</f>
        <v/>
      </c>
      <c r="I198" s="26">
        <f>IF(AND(ISNUMBER(H198),ISNUMBER(C198),G198="Yes"),C198/H198*100,"")</f>
        <v/>
      </c>
      <c r="J198" s="27">
        <f>IF(AND(ISNUMBER(H198),ISNUMBER(D198)),D198/H198,"")</f>
        <v/>
      </c>
      <c r="K198" s="28" t="n"/>
    </row>
    <row r="199" ht="19" customHeight="1">
      <c r="A199" s="29" t="n"/>
      <c r="B199" s="30" t="n"/>
      <c r="C199" s="31" t="n"/>
      <c r="D199" s="32" t="n"/>
      <c r="E199" s="28" t="n"/>
      <c r="F199" s="28" t="n"/>
      <c r="G199" s="33" t="n"/>
      <c r="H199" s="25">
        <f>IF(AND(ISNUMBER(B199),ISNUMBER(B198)),IF(B199&gt;B198,B199-B198,""),"")</f>
        <v/>
      </c>
      <c r="I199" s="26">
        <f>IF(AND(ISNUMBER(H199),ISNUMBER(C199),G199="Yes"),C199/H199*100,"")</f>
        <v/>
      </c>
      <c r="J199" s="27">
        <f>IF(AND(ISNUMBER(H199),ISNUMBER(D199)),D199/H199,"")</f>
        <v/>
      </c>
      <c r="K199" s="28" t="n"/>
    </row>
    <row r="200" ht="19" customHeight="1">
      <c r="A200" s="29" t="n"/>
      <c r="B200" s="30" t="n"/>
      <c r="C200" s="31" t="n"/>
      <c r="D200" s="32" t="n"/>
      <c r="E200" s="28" t="n"/>
      <c r="F200" s="28" t="n"/>
      <c r="G200" s="33" t="n"/>
      <c r="H200" s="25">
        <f>IF(AND(ISNUMBER(B200),ISNUMBER(B199)),IF(B200&gt;B199,B200-B199,""),"")</f>
        <v/>
      </c>
      <c r="I200" s="26">
        <f>IF(AND(ISNUMBER(H200),ISNUMBER(C200),G200="Yes"),C200/H200*100,"")</f>
        <v/>
      </c>
      <c r="J200" s="27">
        <f>IF(AND(ISNUMBER(H200),ISNUMBER(D200)),D200/H200,"")</f>
        <v/>
      </c>
      <c r="K200" s="28" t="n"/>
    </row>
    <row r="201" ht="19" customHeight="1">
      <c r="A201" s="29" t="n"/>
      <c r="B201" s="30" t="n"/>
      <c r="C201" s="31" t="n"/>
      <c r="D201" s="32" t="n"/>
      <c r="E201" s="28" t="n"/>
      <c r="F201" s="28" t="n"/>
      <c r="G201" s="33" t="n"/>
      <c r="H201" s="25">
        <f>IF(AND(ISNUMBER(B201),ISNUMBER(B200)),IF(B201&gt;B200,B201-B200,""),"")</f>
        <v/>
      </c>
      <c r="I201" s="26">
        <f>IF(AND(ISNUMBER(H201),ISNUMBER(C201),G201="Yes"),C201/H201*100,"")</f>
        <v/>
      </c>
      <c r="J201" s="27">
        <f>IF(AND(ISNUMBER(H201),ISNUMBER(D201)),D201/H201,"")</f>
        <v/>
      </c>
      <c r="K201" s="28" t="n"/>
    </row>
    <row r="202" ht="19" customHeight="1">
      <c r="A202" s="29" t="n"/>
      <c r="B202" s="30" t="n"/>
      <c r="C202" s="31" t="n"/>
      <c r="D202" s="32" t="n"/>
      <c r="E202" s="28" t="n"/>
      <c r="F202" s="28" t="n"/>
      <c r="G202" s="33" t="n"/>
      <c r="H202" s="25">
        <f>IF(AND(ISNUMBER(B202),ISNUMBER(B201)),IF(B202&gt;B201,B202-B201,""),"")</f>
        <v/>
      </c>
      <c r="I202" s="26">
        <f>IF(AND(ISNUMBER(H202),ISNUMBER(C202),G202="Yes"),C202/H202*100,"")</f>
        <v/>
      </c>
      <c r="J202" s="27">
        <f>IF(AND(ISNUMBER(H202),ISNUMBER(D202)),D202/H202,"")</f>
        <v/>
      </c>
      <c r="K202" s="28" t="n"/>
    </row>
    <row r="203" ht="19" customHeight="1">
      <c r="A203" s="29" t="n"/>
      <c r="B203" s="30" t="n"/>
      <c r="C203" s="31" t="n"/>
      <c r="D203" s="32" t="n"/>
      <c r="E203" s="28" t="n"/>
      <c r="F203" s="28" t="n"/>
      <c r="G203" s="33" t="n"/>
      <c r="H203" s="25">
        <f>IF(AND(ISNUMBER(B203),ISNUMBER(B202)),IF(B203&gt;B202,B203-B202,""),"")</f>
        <v/>
      </c>
      <c r="I203" s="26">
        <f>IF(AND(ISNUMBER(H203),ISNUMBER(C203),G203="Yes"),C203/H203*100,"")</f>
        <v/>
      </c>
      <c r="J203" s="27">
        <f>IF(AND(ISNUMBER(H203),ISNUMBER(D203)),D203/H203,"")</f>
        <v/>
      </c>
      <c r="K203" s="28" t="n"/>
    </row>
    <row r="204" ht="19" customHeight="1">
      <c r="A204" s="29" t="n"/>
      <c r="B204" s="30" t="n"/>
      <c r="C204" s="31" t="n"/>
      <c r="D204" s="32" t="n"/>
      <c r="E204" s="28" t="n"/>
      <c r="F204" s="28" t="n"/>
      <c r="G204" s="33" t="n"/>
      <c r="H204" s="25">
        <f>IF(AND(ISNUMBER(B204),ISNUMBER(B203)),IF(B204&gt;B203,B204-B203,""),"")</f>
        <v/>
      </c>
      <c r="I204" s="26">
        <f>IF(AND(ISNUMBER(H204),ISNUMBER(C204),G204="Yes"),C204/H204*100,"")</f>
        <v/>
      </c>
      <c r="J204" s="27">
        <f>IF(AND(ISNUMBER(H204),ISNUMBER(D204)),D204/H204,"")</f>
        <v/>
      </c>
      <c r="K204" s="28" t="n"/>
    </row>
    <row r="205" ht="19" customHeight="1">
      <c r="A205" s="29" t="n"/>
      <c r="B205" s="30" t="n"/>
      <c r="C205" s="31" t="n"/>
      <c r="D205" s="32" t="n"/>
      <c r="E205" s="28" t="n"/>
      <c r="F205" s="28" t="n"/>
      <c r="G205" s="33" t="n"/>
      <c r="H205" s="25">
        <f>IF(AND(ISNUMBER(B205),ISNUMBER(B204)),IF(B205&gt;B204,B205-B204,""),"")</f>
        <v/>
      </c>
      <c r="I205" s="26">
        <f>IF(AND(ISNUMBER(H205),ISNUMBER(C205),G205="Yes"),C205/H205*100,"")</f>
        <v/>
      </c>
      <c r="J205" s="27">
        <f>IF(AND(ISNUMBER(H205),ISNUMBER(D205)),D205/H205,"")</f>
        <v/>
      </c>
      <c r="K205" s="28" t="n"/>
    </row>
    <row r="206" ht="19" customHeight="1">
      <c r="A206" s="29" t="n"/>
      <c r="B206" s="30" t="n"/>
      <c r="C206" s="31" t="n"/>
      <c r="D206" s="32" t="n"/>
      <c r="E206" s="28" t="n"/>
      <c r="F206" s="28" t="n"/>
      <c r="G206" s="33" t="n"/>
      <c r="H206" s="25">
        <f>IF(AND(ISNUMBER(B206),ISNUMBER(B205)),IF(B206&gt;B205,B206-B205,""),"")</f>
        <v/>
      </c>
      <c r="I206" s="26">
        <f>IF(AND(ISNUMBER(H206),ISNUMBER(C206),G206="Yes"),C206/H206*100,"")</f>
        <v/>
      </c>
      <c r="J206" s="27">
        <f>IF(AND(ISNUMBER(H206),ISNUMBER(D206)),D206/H206,"")</f>
        <v/>
      </c>
      <c r="K206" s="28" t="n"/>
    </row>
    <row r="207" ht="19" customHeight="1">
      <c r="A207" s="29" t="n"/>
      <c r="B207" s="30" t="n"/>
      <c r="C207" s="31" t="n"/>
      <c r="D207" s="32" t="n"/>
      <c r="E207" s="28" t="n"/>
      <c r="F207" s="28" t="n"/>
      <c r="G207" s="33" t="n"/>
      <c r="H207" s="25">
        <f>IF(AND(ISNUMBER(B207),ISNUMBER(B206)),IF(B207&gt;B206,B207-B206,""),"")</f>
        <v/>
      </c>
      <c r="I207" s="26">
        <f>IF(AND(ISNUMBER(H207),ISNUMBER(C207),G207="Yes"),C207/H207*100,"")</f>
        <v/>
      </c>
      <c r="J207" s="27">
        <f>IF(AND(ISNUMBER(H207),ISNUMBER(D207)),D207/H207,"")</f>
        <v/>
      </c>
      <c r="K207" s="28" t="n"/>
    </row>
  </sheetData>
  <autoFilter ref="A7:K207"/>
  <mergeCells count="4">
    <mergeCell ref="A4:B4"/>
    <mergeCell ref="A6:B6"/>
    <mergeCell ref="A5:B5"/>
    <mergeCell ref="C4:D4"/>
  </mergeCells>
  <conditionalFormatting sqref="I8:I207">
    <cfRule type="expression" priority="1" dxfId="0">
      <formula>AND(ISNUMBER(I8),ISNUMBER($F$6),I8&gt;$F$6*(1+$F$4/100))</formula>
    </cfRule>
  </conditionalFormatting>
  <dataValidations count="6">
    <dataValidation sqref="F4" showDropDown="0" showInputMessage="0" showErrorMessage="0" allowBlank="0" errorTitle="Percent" error="Enter a whole number between 1 and 200." type="whole" operator="between">
      <formula1>1</formula1>
      <formula2>200</formula2>
    </dataValidation>
    <dataValidation sqref="A8:A207" showDropDown="0" showInputMessage="0" showErrorMessage="0" allowBlank="1" errorTitle="Date" error="Enter a valid date, for example 15/10/2026." type="date" operator="greaterThan">
      <formula1>36526</formula1>
    </dataValidation>
    <dataValidation sqref="B8:B207" showDropDown="0" showInputMessage="0" showErrorMessage="0" allowBlank="1" errorTitle="Odometer" error="Enter the odometer reading in km." type="decimal" operator="greaterThanOrEqual">
      <formula1>0</formula1>
    </dataValidation>
    <dataValidation sqref="C8:C207" showDropDown="0" showInputMessage="0" showErrorMessage="0" allowBlank="1" errorTitle="Litres" error="Enter the litres added, more than 0." type="decimal" operator="greaterThan">
      <formula1>0</formula1>
    </dataValidation>
    <dataValidation sqref="D8:D207" showDropDown="0" showInputMessage="0" showErrorMessage="0" allowBlank="1" errorTitle="Cost" error="Enter the cost as a number." type="decimal" operator="greaterThanOrEqual">
      <formula1>0</formula1>
    </dataValidation>
    <dataValidation sqref="G8:G207" showDropDown="0" showInputMessage="0" showErrorMessage="0" allowBlank="1" type="list">
      <formula1>"Yes,No"</formula1>
    </dataValidation>
  </dataValidations>
  <pageMargins left="0.75" right="0.75" top="1" bottom="1" header="0.5" footer="0.5"/>
  <pageSetup orientation="landscape" paperSize="9" fitToHeight="0" fitToWidth="1"/>
  <headerFooter>
    <oddHeader/>
    <oddFooter>&amp;C&amp;8 HopeLynx Automotive Solutions Ltd | +233 30 398 3477 | support@hopelynx.com | hopelynx.com</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C13"/>
  <sheetViews>
    <sheetView showGridLines="0" workbookViewId="0">
      <selection activeCell="A1" sqref="A1"/>
    </sheetView>
  </sheetViews>
  <sheetFormatPr baseColWidth="8" defaultRowHeight="15"/>
  <cols>
    <col width="3" customWidth="1" min="1" max="1"/>
    <col width="28" customWidth="1" min="2" max="2"/>
    <col width="86" customWidth="1" min="3" max="3"/>
  </cols>
  <sheetData>
    <row r="1" ht="30" customHeight="1">
      <c r="A1" s="1" t="n"/>
      <c r="B1" s="2" t="inlineStr">
        <is>
          <t>How to use this fuel log</t>
        </is>
      </c>
      <c r="C1" s="1" t="n"/>
    </row>
    <row r="2">
      <c r="A2" s="1" t="n"/>
      <c r="B2" s="1" t="n"/>
      <c r="C2" s="1" t="n"/>
    </row>
    <row r="4" ht="46" customHeight="1">
      <c r="B4" s="34" t="inlineStr">
        <is>
          <t>1. Set up</t>
        </is>
      </c>
      <c r="C4" s="35" t="inlineStr">
        <is>
          <t>Type the vehicle registration in the yellow cell at the top. Use one copy of this file for each vehicle.</t>
        </is>
      </c>
    </row>
    <row r="5" ht="46" customHeight="1">
      <c r="B5" s="34" t="inlineStr">
        <is>
          <t>2. Fill the tank every time</t>
        </is>
      </c>
      <c r="C5" s="35" t="inlineStr">
        <is>
          <t>For a fair figure, fill the tank to the same level at each fill, and set Full tank? to Yes. The sheet only works out litres per 100 km for fills marked Yes.</t>
        </is>
      </c>
    </row>
    <row r="6" ht="46" customHeight="1">
      <c r="B6" s="34" t="inlineStr">
        <is>
          <t>3. Record every fill</t>
        </is>
      </c>
      <c r="C6" s="35" t="inlineStr">
        <is>
          <t>In the next empty row, enter the date, the odometer reading in km, the litres added, the cost, the fuel station and the driver. Keep the receipt.</t>
        </is>
      </c>
    </row>
    <row r="7" ht="46" customHeight="1">
      <c r="B7" s="34" t="inlineStr">
        <is>
          <t>4. Read the results</t>
        </is>
      </c>
      <c r="C7" s="35" t="inlineStr">
        <is>
          <t>Km since last fill, litres per 100 km and cost per km are worked out for you. The top of the sheet shows totals and averages for the vehicle.</t>
        </is>
      </c>
    </row>
    <row r="8" ht="46" customHeight="1">
      <c r="B8" s="34" t="inlineStr">
        <is>
          <t>5. Spot problems</t>
        </is>
      </c>
      <c r="C8" s="35" t="inlineStr">
        <is>
          <t>A litres per 100 km figure turns amber when it is more than the percentage you set (20 by default) above the vehicle's average. That is a reason to check the vehicle, the route and the fuel record, not proof of a problem.</t>
        </is>
      </c>
    </row>
    <row r="9" ht="46" customHeight="1">
      <c r="B9" s="34" t="inlineStr">
        <is>
          <t>What the sheet works out</t>
        </is>
      </c>
      <c r="C9" s="35" t="inlineStr">
        <is>
          <t>Litres per 100 km = litres added divided by km since the last fill, times 100. Cost per km = cost divided by km since the last fill. The average is the average of all the fills marked Yes.</t>
        </is>
      </c>
    </row>
    <row r="11" ht="30" customHeight="1">
      <c r="B11" s="36" t="inlineStr">
        <is>
          <t>Your information stays on your computer. We do not receive anything you type here.</t>
        </is>
      </c>
    </row>
    <row r="12" ht="30" customHeight="1">
      <c r="B12" s="36" t="inlineStr">
        <is>
          <t>Want fuel, inspections, maintenance and drivers in one system? See Fleet Command Hub at hopelynx.com/fleet-command-hub.</t>
        </is>
      </c>
    </row>
    <row r="13" ht="30" customHeight="1">
      <c r="B13" s="36" t="inlineStr">
        <is>
          <t>HopeLynx Automotive Solutions Ltd | +233 30 398 3477 | WhatsApp +233 57 000 0065 | support@hopelynx.com</t>
        </is>
      </c>
    </row>
  </sheetData>
  <mergeCells count="3">
    <mergeCell ref="B11:C11"/>
    <mergeCell ref="B13:C13"/>
    <mergeCell ref="B12:C1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2026-10-14T17:06:31Z</dcterms:created>
  <dcterms:modified xmlns:dcterms="http://purl.org/dc/terms/" xmlns:xsi="http://www.w3.org/2001/XMLSchema-instance" xsi:type="dcterms:W3CDTF">2026-10-14T17:06:31Z</dcterms:modified>
</cp:coreProperties>
</file>